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00" windowHeight="5895" tabRatio="0" activeTab="0"/>
  </bookViews>
  <sheets>
    <sheet name="TDSheet" sheetId="1" r:id="rId1"/>
  </sheets>
  <definedNames>
    <definedName name="_xlnm._FilterDatabase" localSheetId="0" hidden="1">'TDSheet'!$A$1:$V$416</definedName>
  </definedNames>
  <calcPr fullCalcOnLoad="1" refMode="R1C1"/>
</workbook>
</file>

<file path=xl/sharedStrings.xml><?xml version="1.0" encoding="utf-8"?>
<sst xmlns="http://schemas.openxmlformats.org/spreadsheetml/2006/main" count="4961" uniqueCount="1225">
  <si>
    <t>Торгiвельна марка</t>
  </si>
  <si>
    <t>Вид товару</t>
  </si>
  <si>
    <t xml:space="preserve">Артикул </t>
  </si>
  <si>
    <t>Запоріжжя</t>
  </si>
  <si>
    <t>Київ</t>
  </si>
  <si>
    <t>Харків</t>
  </si>
  <si>
    <t>Одеса</t>
  </si>
  <si>
    <t>Львів</t>
  </si>
  <si>
    <t>Під замовл.</t>
  </si>
  <si>
    <t>РРЦ</t>
  </si>
  <si>
    <t>Оптова цiна</t>
  </si>
  <si>
    <t>Ціна зі знижкою</t>
  </si>
  <si>
    <t>Сума</t>
  </si>
  <si>
    <t>Замовлення к-ть</t>
  </si>
  <si>
    <t>Номенклатура</t>
  </si>
  <si>
    <t>Характеристики товару</t>
  </si>
  <si>
    <t>Код</t>
  </si>
  <si>
    <t>Штрих-код</t>
  </si>
  <si>
    <t>Код УКТЗЕД</t>
  </si>
  <si>
    <t>Edler</t>
  </si>
  <si>
    <t>Блендери</t>
  </si>
  <si>
    <t>-</t>
  </si>
  <si>
    <t>+</t>
  </si>
  <si>
    <t>Midea</t>
  </si>
  <si>
    <t>MJ-BH4001W</t>
  </si>
  <si>
    <t>Блендер Midea MJ-BH4001W</t>
  </si>
  <si>
    <t xml:space="preserve">Модель - BH4001W 
Потужність - 400Вт, макс. 700 Вт
Колір - Чорний 
Ємність  чаші для подрібнення - - л
Ємність склянки - 0,6 л
Кількість швидкостей - 2 швидкості+плавне регулювання 
Матеріал корпусу - Пластик 
Матеріал ножів - Нержавіюча сталь 
Кількість аксесуарів - 2 шт
Вінчик - Так 
Габарити приладу - 66.5*66.5*352  мм
Габарити упаковки - 244*144*240  мм
Вага товару - 1,25  кг
Вага в упаковці - 1,52  кг
Країна-виробник - Китай 
</t>
  </si>
  <si>
    <t>MJ-BL7001AW</t>
  </si>
  <si>
    <t>Блендер Midea MJ-BL7001AW</t>
  </si>
  <si>
    <t xml:space="preserve">Модель - MJ-BL7001AW 
Потужність - 700 Вт
Колір - Білий 
Ємність  чаші для подрібнення - 1,5 л
Ємність склянки - 1,5 л
Кількість швидкостей - 2 
Матеріал корпусу - Пластик 
Матеріал чаші - скло
Матеріал ножів - Нержавіюча сталь 
Кількість аксесуарів - 1 шт
Габарити приладу - 220*185*401
Габарити упаковки -   341*206*259   мм
Вага товару - 3,5 кг
Вага в упаковці - 4,1  кг
Країна-виробник - Китай 
</t>
  </si>
  <si>
    <t>Bosch</t>
  </si>
  <si>
    <t>Вбуд. кавоварки</t>
  </si>
  <si>
    <t>CTL636EB6</t>
  </si>
  <si>
    <t>Кавоварка-еспр. Bosch CTL636EB6</t>
  </si>
  <si>
    <t>Символьний TFT-дисплей преміум-класу з інтерактивним меню
Функція "Моя кава": збереження назв 8 улюблених кавових напоїв з різноманітним співвідношенням молока та еспресо
Можливість індивідуального налаштування кількості напою
Можливість регулювання сопла подачі кави та капучинатора за висотою (до 15 см)
Система OneTouch DoubleCup: можливість приготування двох кавових напоїв одночасно
Знімний резервуар для води місткістю 2.4 л
Окрема ємність для молока місткістю 0.5 л з кришкою FreshLock
Аксесуари у комплекті: 1 x мірна ложка для розчинної кави, 1 x тестова смужка для визначення рівня жорсткості води, 1 x фільтр для води, 1 x ємність для молока</t>
  </si>
  <si>
    <t>Siemens</t>
  </si>
  <si>
    <t>Вбуд. мікрохвильові печі</t>
  </si>
  <si>
    <t>BFL634GS1</t>
  </si>
  <si>
    <t>Вбуд. піч СВЧ Bosch BFL634GS1</t>
  </si>
  <si>
    <t>Модель  -  BFL634GS1 
Вбудована техніка  -  Так 
Об'єм  -  21  л
Розмір поворотного столу  -  - см
Потужність мікрохвиль  -  900 Вт
Потужність гриля  -  - Вт
Тип гриля  -  - 
Конвекція  -  Ні 
Колір корпусу  -  Нержавіюча сталь 
Колір дверцят  -  Чорний 
Ручка дверцят  -  Приховане (кнопка) 
Управління  -  Електронне 
Дисплей  -  Так 
Кількість програм  -  7 
Габарити без упаковки  -  382*594*318 мм
Габарити в упаковці  -  - мм
Вага без упаковки  -  17 кг
Вага в упаковці  -  19 кг</t>
  </si>
  <si>
    <t>BFR634GB1</t>
  </si>
  <si>
    <t>Вбуд. піч СВЧ Bosch BFR634GB1</t>
  </si>
  <si>
    <t>Модель  -  BFR634GB1 
Вбудована техніка  -  Так 
Об'єм  -  21  л
Розмір поворотного столу  -  - см
Потужність мікрохвиль  -  900 Вт
Потужність гриля  -  - Вт
Тип гриля  -  - 
Конвекція  -  Ні 
Колір корпусу  -  Чорний 
Колір дверцят  -  Чорний 
Ручка дверцят  -  Прихована (кнопка) 
Управління  -  Електронне 
Дисплей  -  Так 
Кількість програм  -  7 
Габарити без упаковки  -  382*594*318 мм
Габарити в упаковці  -  - мм
Вага без упаковки  -  17 кг
Вага в упаковці  -  19 кг</t>
  </si>
  <si>
    <t>Samsung</t>
  </si>
  <si>
    <t>FW77SUT/BW</t>
  </si>
  <si>
    <t>Вбуд. піч СВЧ Samsung FW77SUT/BW</t>
  </si>
  <si>
    <t>Модель  -  FW77SUT/BW 
Вбудована техніка  -  Так 
Об'єм  -  20  л
Розмір поворотного столу  -  25,5 см
Потужність мікрохвиль  -  850 Вт
Потужність гриля  -  - Вт
Тип гриля  -  - 
Конвекція  -  - 
Колір корпусу  -  Нержавіюча сталь 
Колір дверцят  -  Нержавіюча сталь 
Ручка дверцят  -  Прихована ручка (кнопка) 
Управління  -  Тактове 
Дисплей  -  Так 
Кількість програм  -  - 
Габарити без упаковки  -  275 х 489 х 312 мм
Габарити в упаковці  -  441 х 654 х 455 мм
Вага без упаковки  -  12 кг
Вага в упаковці  -  16,5 кг</t>
  </si>
  <si>
    <t>MG22M8054AK/BW</t>
  </si>
  <si>
    <t>Піч СВЧ гриль Samsung MG22M8054AK/BW</t>
  </si>
  <si>
    <t>MG22M8074AT/BW</t>
  </si>
  <si>
    <t>Вбуд. піч СВЧ Samsung MG22M8074AT/BW</t>
  </si>
  <si>
    <t>Модель  -  MG22M8074AT/BW 
Вбудована техніка  -  Так 
Об'єм  -  22  л
Розмір поворотного столу  -  25,5 см
Потужність мікрохвиль  -  800 Вт
Потужність гриля  -  1100 Вт
Тип гриля  -  - 
Конвекція  -  Ні 
Колір корпусу  -  Нержавіюча сталь 
Колір дверцят  -  Чорний 
Ручка дверцят  -  Кнопка 
Управління  -  Електронне 
Дисплей  -  Так 
Кількість програм  -  6 
Габарити без упаковки  -  380*595*320 мм
Габарити в упаковці  -  466*706*434 мм
Вага без упаковки  -  15,5 кг
Вага в упаковці  -  18,5 кг</t>
  </si>
  <si>
    <t>FW77SUB/BW</t>
  </si>
  <si>
    <t>Вбуд. піч СВЧ Samsung FW77SUB/BW</t>
  </si>
  <si>
    <t>Вбуд. посудомийні машини</t>
  </si>
  <si>
    <t>SME68TX26E</t>
  </si>
  <si>
    <t>Вбуд.посуд. машина Bosch SME68TX26E</t>
  </si>
  <si>
    <t xml:space="preserve">
Класс энергопотребления: A +++
Система Servolock для "мягкого" открывания / закрывания дверцы
Система защиты стекла GlassProtec
Программирование старта (1-24 ч)
Индикация хода программы и оставшегося времени InfoLight (red)
Система защиты от протечек воды AquaStop
8 программ: "Интенсивная 70 ° C", "Автоматическая 45-65 ° C", "Экономическая 50 ° C", "Тихая 50 ° C", "Быстрая 65 ° C", "Стекло 40 ° C", "Быстрая 45 ° C "," Предварительное ополаскивание "
4 специальные функции: IntensiveZone, VarioSpeed Plus, HygienePlus, ExtraDry
Программа очистки посудомоечной машины
EasyClean
6 температурных режимов
Загрузка: 14 комплектов посуды
Система коробов VarioFlex
Третий короб VarioDrawer
Материал внутренней камеры: нержавеющая сталь
Регулировка высоты задней ножки с фронта
Металлическая пластина для защиты нижней поверхности столешницы от пара
Уровень шума для программы "Тихая 50 ° C": 42 дБ
Уровень шума: 44 дБ
Размеры прибора (ВxШxГ): 81.5 x 59.8 x 55 см</t>
  </si>
  <si>
    <t>SMV46NX01E</t>
  </si>
  <si>
    <t>Вбуд.посуд. машина Bosch SMV46NX01E</t>
  </si>
  <si>
    <t>Модель  -  SMV46NX01E
Вбудована техніка  -  Так 
Колір панелі керування  -  Нержавіюча сталь 
Колір корпусу  -  Білий 
Місткість комплектів посуду на 1 цикл  -  13 шт
Витрати води за цикл  -  6,5 л
Клас енергоспоживання  -  А 
Клас миття  -  А 
Клас сушіння  -  А 
Кількість програм  -  6 
Кількіть температурних режимів  -  6 
Тип керування  -  Електронне 
Рівень шуму  -  46 дБ
Індикатори  -  Солі, ополіскувача 
Захист від протікання  -  Так 
Попереднє полоскання (замочування):  -  Ні 
Регулювання висоти верхньої корзини:  -  Так 
Відстрочений старт програми  -  Так год.
Сигнал завершення роботи  -  - 
Захист від дітей  -  Ні 
Можливість використання таблеток "3 в 1"  -  Так 
Режим половинного завантаження  -  Ні 
Габарити приладу (В*Ш*Г)  -  815*598*550 мм
Габарити упаковки (В*Ш*Г)  -  - мм
Вага приладу   -  36,8 кг
Вага в упаковці  -  - кг
Країна виробник  -  Туреччина</t>
  </si>
  <si>
    <t>SPV2XMX01E</t>
  </si>
  <si>
    <t>Вбуд.посуд. машина Bosch SPV2XMX01E</t>
  </si>
  <si>
    <t>Класс энергопотребления: A +
Система Servolock для "мягкого" открывания / закрывания дверцы
Система защиты стекла GlassProtec
Программирование старта (3 - 6 - 9 ч)
Система AquaStop
4 программы: "Интенсивная 70 ° C", "Стандартная 65 ° C",
"Экономическая 50 ° C", "Быстрая 45 ° C"
1 специальная функция: VarioSpeed
4 температурные режимы
Загрузка: 9 комплектов посуды
короба Vario
Короба XXL серебристого цвета
Верхний короб с возможностью регулировки по высоте
2 складные решетки для тарелок в нижнем коробе
Полочка для столовых 
2 откидные полочки для чашек в верхнем коробе
Материал внутренней камеры: нержавеющая сталь
Регулировка высоты задней ножки с фронта
Металлическая пластина для защиты нижней поверхности столешницы от пара
Уровень шума: 48 дБ
Размеры прибора (ВxШxГ): 81.5 x 44.8 x 55 см</t>
  </si>
  <si>
    <t>SMV26MX00T</t>
  </si>
  <si>
    <t>Вбуд.посуд. машина Bosch SMV26MX00T</t>
  </si>
  <si>
    <t xml:space="preserve">Модель  -  SMV26MX00T 
Вбудована техніка  -  Так 
Колір панелі керування  -  Нержавіюча сталь 
Колір корпусу  -  Білий 
Місткість комплектів посуду на 1 цикл  -  13 шт
Витрати води за цикл  -  9,5 л
Клас енергоспоживання  -  А+ 
Клас миття  -  А 
Клас сушіння  -  А 
Кількість програм  -  6 
Кількіть температурних режимів  -  - 
Тип керування  -  Електромеханічне 
Рівень шуму  -  46 дБ
Індикатори  -  Солі, ополіскувача 
Захист від протікання  -  Так 
Попереднє полоскання (замочування):  -  - 
Регулювання висоти верхньої корзини:  -  - 
Відстрочений старт програми  -  - год.
Сигнал завершення роботи  -  Так 
Захист від дітей  -  - 
Можливість використання таблеток "3 в 1"  -  - 
Режим половинного завантаження  -  - 
Габарити приладу (В*Ш*Г)  -  815*598*550 мм
Габарити упаковки (В*Ш*Г)  -  - мм
Вага приладу   -  33 кг
Вага в упаковці  -  - кг
Країна виробник  -  Німеччина </t>
  </si>
  <si>
    <t>SMV46AX00E</t>
  </si>
  <si>
    <t>Вбуд.посуд. машина Bosch SMV46AX00E</t>
  </si>
  <si>
    <t xml:space="preserve">Модель  -  SMV46AX00E 
Вбудована техніка  -  Так 
Колір панелі керування  -  Нержавіюча сталь 
Колір корпусу  -  Білий 
Місткість комплектів посуду на 1 цикл  -  12 шт
Витрати води за цикл  -  11,7 л
Клас енергоспоживання  -  А+ 
Клас миття  -  А 
Клас сушіння  -  А 
Кількість програм  -  5 
Кількіть температурних режимів  -  5 
Тип керування  -  Електронне 
Рівень шуму  -  48 дБ
Індикатори  -  Солі, ополіскувача 
Захист від протікання  -  Так 
Попереднє полоскання (замочування):  -  Ні 
Регулювання висоти верхньої корзини:  -  Так 
Відстрочений старт програми  -  Так год.
Сигнал завершення роботи  -  - 
Захист від дітей  -  Так 
Можливість використання таблеток "3 в 1"  -  Ні 
Режим половинного завантаження  -  Ні 
Габарити приладу (В*Ш*Г)  -  815*598*550 мм
Габарити упаковки (В*Ш*Г)  -  - мм
Вага приладу   -  31 кг
Вага в упаковці  -  34 кг
Країна виробник  -  Польща </t>
  </si>
  <si>
    <t>SMV46MX01R</t>
  </si>
  <si>
    <t>Вбуд.посуд. машина Bosch SMV46MX01R</t>
  </si>
  <si>
    <t>Модель  -  SMV46MX01R
Вбудована техніка  -  Так 
Колір панелі керування  -  Нержавіюча сталь 
Колір корпусу  -  Білий 
Місткість комплектів посуду на 1 цикл  -  13 шт
Витрати води за цикл  -  6,5 л
Клас енергоспоживання  -  А 
Клас миття  -  А 
Клас сушіння  -  А 
Кількість програм  -  6 
Кількіть температурних режимів  -  6 
Тип керування  -  Електронне 
Рівень шуму  -  46 дБ
Індикатори  -  Солі, ополіскувача 
Захист від протікання  -  Так 
Попереднє полоскання (замочування):  -  Ні 
Регулювання висоти верхньої корзини:  -  Так 
Відстрочений старт програми  -  Так год.
Сигнал завершення роботи  -  - 
Захист від дітей  -  Ні 
Можливість використання таблеток "3 в 1"  -  Так 
Режим половинного завантаження  -  Ні 
Габарити приладу (В*Ш*Г)  -  815*598*550 мм
Габарити упаковки (В*Ш*Г)  -  - мм
Вага приладу   -  36,8 кг
Вага в упаковці  -  - кг
Країна виробник  -  Туреччина</t>
  </si>
  <si>
    <t>SMV45JX00E</t>
  </si>
  <si>
    <t>Вбуд.посуд. машина Bosch SMV45JX00E</t>
  </si>
  <si>
    <t>Загрузка: 13 комплектов посуды
Класс энергопотребления: A ++
ПОКАЗАТЕЛИ ПОТРЕБЛЕНИЯ
Потребление электроэнергии для программы "Экономическая 50 ° C": 262 кВт-ч в год в расчете на 280 стандартных циклов мытья при использовании холодной воды и режимов мытья с пониженным энергопотреблением. 
Потребление электроэнергии для программы "Экономическая 50 ° C": 0.92 кВт-ч
Потребление воды для программы "Экономическая 50 ° C": 9.5 литр
Класс эффективности сушки: A 
Система защиты от протечек воды AquaStop
Система защиты стекла GlassProtec
Регулировка высоты задней ножки с фронта
Металлическая пластина для защиты нижней поверхности столешницы от пара
ТЕХНИЧЕСКАЯ ИНФОРМАЦИЯ
Размеры прибора (ВxШxГ): 81.5 x 59.8 x 55 см
Короб
Полочка для столовых приборов в верхнем коробе
Корзина Vario для столовых приборов в нижнем коробе
Две полочки для чашек в верхнем коробе</t>
  </si>
  <si>
    <t>SPV4XMX16E</t>
  </si>
  <si>
    <t>Вбуд.посуд. машина Bosch SPV4XMX16E</t>
  </si>
  <si>
    <t>Посудомоечная машина шириной 45 см
Полностью встраиваемый прибор
Загрузка: 9 комплектов посуды
Класс энергопотребления: A +
Потребление электроэнергии для программы "Экономическая 50 ° C": 0.78 кВт-ч
Потребление воды для программы "Экономическая 50 ° C": 9.5 литр
Продолжительность программы "Экономическая 50 ° C": 195 мин..
Уровень шума: 48 дБ
Потребление электроэнергии для программы "Экономическая 50 ° C" в условиях подключения к горячей воде: 0.6 кВт-ч
4 программы: "Автоматическая 45-65 ° C", "Экономическая 50 ° C", "Быстрая 45 ° C", "Предварительное ополаскивание"
2 специальные функции: VarioSpeed, "Половинная загрузка"
3 температурных режима
Гидравлическая система ActiveWater
Индикатор хода программы InfoLight
Цвет светодиодных индикаторов: красный
Программирование старта (1-24 час.)
Функция "Блокировка от детей" (блокировка дверцы)
Система Servolock для "мягкого" открывания / закрывания дверцы
Система защиты стекла GlassProtec
Размеры прибора (ВxШxГ): 81.5 x 44.8 x 55 см</t>
  </si>
  <si>
    <t>SPV2IKX10E</t>
  </si>
  <si>
    <t>Вбуд.посуд. машина Bosch SPV2IKX10E</t>
  </si>
  <si>
    <t xml:space="preserve">
Класс энергопотребления: A +
Система Servolock для "мягкого" открывания / закрывания дверцы
Система защиты стекла GlassProtec
Система защиты от протечек воды AquaStop
Программы
4 программы: Интенсивная 70 ° C, Нормальная 65 ° C, Экономическая 50 ° C, Быстрая 45 ° C
4 температурные режимы
Короба
Загрузка: 9 комплектов посуды
короба Vario
Полочка для столовых приборов в верхнем коробе
2 откидные полочки для чашек в верхнем коробе
Металлическая пластина для защиты нижней поверхности столешницы от пара
Регулировка высоты задней ножки с фронта
Размеры прибора (ВxШxГ): 81.5 x 44.8 x 55 см
Уровень шума: 50 дБ</t>
  </si>
  <si>
    <t>Indesit</t>
  </si>
  <si>
    <t>DIE 2B19 A</t>
  </si>
  <si>
    <t>Вбуд.посуд. машина Indesit DIE 2B19 A</t>
  </si>
  <si>
    <t xml:space="preserve">Модель  -  DIE 2B19 A 
Вбудована техніка  -  Так 
Колір панелі керування  -  Нержавіюча сталь 
Колір корпусу  -  Білий 
Місткість комплектів посуду на 1 цикл  -  14 шт
Витрати води за цикл  -  11,7 л
Клас енергоспоживання  -  А+ 
Клас миття  -  А 
Клас сушіння  -  А 
Кількість програм  -  4 
Кількіть температурних режимів  -  4 
Тип керування  -  Електронне 
Рівень шуму  -  52 дБ
Індикатори  -  Солі, ополіскувача 
Захист від протікання  -  Так 
Попереднє полоскання (замочування):  -  Ні 
Регулювання висоти верхньої корзини:  -  Так 
Відстрочений старт програми  -  Так год.
Сигнал завершення роботи  -  - 
Захист від дітей  -  Так 
Можливість використання таблеток "3 в 1"  -  Так 
Режим половинного завантаження  -  Так 
Габарити приладу (В*Ш*Г)  -  815*598*550 мм
Габарити упаковки (В*Ш*Г)  -  - мм
Вага приладу   -  - кг
Вага в упаковці  -  - кг
Країна виробник  -  - </t>
  </si>
  <si>
    <t>DW50R4050BB/WT</t>
  </si>
  <si>
    <t>Вбуд.посуд. машина Samsung DW50R4050BB/WT</t>
  </si>
  <si>
    <t xml:space="preserve">
</t>
  </si>
  <si>
    <t>DW60M5050BB/WT</t>
  </si>
  <si>
    <t>Вбуд.посуд. машина Samsung DW60M5050BB/WT</t>
  </si>
  <si>
    <t>SN636X01KE</t>
  </si>
  <si>
    <t>Вбуд.посуд. машина Siemens SN636X01KE</t>
  </si>
  <si>
    <t xml:space="preserve">Модель  -  SN636X01KE 
Вбудована техніка  -  Так 
Колір панелі керування  -  Нержавіюча сталь 
Колір корпусу  -  Коричневий 
Місткість комплектів посуду на 1 цикл  -  13 шт
Витрати води за цикл  -  9,5 л
Клас енергоспоживання  -  А++ 
Клас миття  -  А 
Клас сушіння  -  А 
Кількість програм  -  6 
Кількіть температурних режимів  -  5 
Тип керування  -  Механічне 
Рівень шуму  -  46 дБ
Індикатори  -  Солі, ополіскувача, режиму роботи 
Захист від протікання  -  Так 
Попереднє полоскання (замочування):  -  Так 
Регулювання висоти верхньої корзини:  -  Так 
Відстрочений старт програми  -  Ні год.
Сигнал завершення роботи  -  - 
Захист від дітей  -  Так 
Можливість використання таблеток "3 в 1"  -  Так 
Режим половинного завантаження  -  Ні 
Габарити приладу (В*Ш*Г)  -  815*598*550 мм
Габарити упаковки (В*Ш*Г)  -  - мм
Вага приладу   -  36 кг
Вага в упаковці  -  - кг
Країна виробник  -  Польща </t>
  </si>
  <si>
    <t>SN615X00AE</t>
  </si>
  <si>
    <t>Вбуд.посуд. машина Siemens SN615X00AE</t>
  </si>
  <si>
    <t xml:space="preserve">Модель  -  SN615X00AE 
Вбудована техніка  -  Так 
Колір панелі керування  -  Нержавіюча сталь 
Колір корпусу  -  Коричневий 
Місткість комплектів посуду на 1 цикл  -  12 шт
Витрати води за цикл  -  11,7 л
Клас енергоспоживання  -  А+ 
Клас миття  -  А 
Клас сушіння  -  А 
Кількість програм  -  5 
Кількіть температурних режимів  -  5 
Тип керування  -  Механічне 
Рівень шуму  -  48 дБ
Індикатори  -  Солі, ополіскувача, режиму роботи 
Захист від протікання  -  Так 
Попереднє полоскання (замочування):  -  Так 
Регулювання висоти верхньої корзини:  -  Так 
Відстрочений старт програми  -  Так год.
Сигнал завершення роботи  -  - 
Захист від дітей  -  Так 
Можливість використання таблеток "3 в 1"  -  Так 
Режим половинного завантаження  -  Ні 
Габарити приладу (В*Ш*Г)  -  815*598*550 мм
Габарити упаковки (В*Ш*Г)  -  - мм
Вага приладу   -  31,2 кг
Вага в упаковці  -  33 кг
Країна виробник  -  Польща </t>
  </si>
  <si>
    <t>Вбудовані холодильники</t>
  </si>
  <si>
    <t>BRB260030WW/UA</t>
  </si>
  <si>
    <t>Холодильник Samsung BRB260030WW/UA</t>
  </si>
  <si>
    <t>Вбудована техніка  -  Так 
Тип холодильника  -  З нижньою морозильною камерою 
Колір  -  Білий 
Корисний об'єм (загальний/холодильна камера/морозильна камера)  -  267/195/72 л
No Frost  -  Так 
Система розморожування (холодильна камера/морозильна камера)  -  Автоматична/Автоматична 
Керування  -  Сенсорне 
Дисплей  -  Так 
Підтримка температури морозильної камери за відсутності електроживлення  -  - год.
Кількість полиць холодильної камери  -  4  шт
Кількість полиць на дверцятах холодильної камери  -  5  шт
Кількість контейнерів для овочів  -  2 шт
Кількість секцій морозильної камери  -  3 шт
Генератор льоду  -  Лоток 
Міні-бар (диспенсер для води)  -  Ні 
Перенавішування дверей  -  Так 
Ручки дверей  -  Інтегровані 
Клас енергоспоживання  -  А+ 
Потужність заморожування  -  - кг/24 год.
Рівень шуму  -  37 дБ
Габарити товару  -  1775х540х550 мм
Габарити упаковки  -  1864х580х629 мм
Вага товару без упаковки  -  58,5 кг
Вага товару в упаковці  -  61 кг</t>
  </si>
  <si>
    <t>BRB260130WW/UA</t>
  </si>
  <si>
    <t>Холодильник Samsung BRB260130WW/UA</t>
  </si>
  <si>
    <t>Витяжки</t>
  </si>
  <si>
    <t>DWK065G20R</t>
  </si>
  <si>
    <t>Витяжка Bosch DWK065G20R</t>
  </si>
  <si>
    <t xml:space="preserve"> Ширина 60 см
• Цвет: белый / стекло
• Вытяжка с наклонным экраном
• Для настенного монтажа над варочной поверхностью
• Класс эффективности энергопотребления: C
• Среднее потребление электроэнергии: 87 кВт-ч / год
• Максимальная производительность в режиме отвода воздуха: C
• Класс освещения: A
• Класс эффективности фильтра: D
• Уровень шума (мин. / Макс.) - 55 / 70 дБ
• Режим отвода и рециркуляции воздуха
• Для работы вытяжки в режиме рециркуляции нужен комплект (дополнительный аксессуар) для данного режима
• Панель управления: Сенсорное управление TouchControl
• Цифровой дисплей
• 3 уровня мощности
• Светодиодные лампы 2 x 3 Вт
• Температура освещения: 3000 K
• Максимальная производительность в режиме отвода воздуха: 530 м3 / час.
• Функция контурной вентиляции
• Уровень шума в режиме отвода воздуха: 
- при работе на третьем уровне мощности - 70 дБ
• Размеры прибора в режиме отвода воздуха (ВxШxГ): 
- 750-1080 x 596 x 386 мм
• Размеры прибора в режиме рециркуляции воздуха (ВxШxГ):
- 860-1080 x 596 x 386 мм</t>
  </si>
  <si>
    <t>DFM064W50</t>
  </si>
  <si>
    <t>Витяжка Bosch DFM064W50</t>
  </si>
  <si>
    <t xml:space="preserve">Клас ефективності енергоспоживання: C
Середнє споживання електроенергії: 66.3 кВт-год/рік
Максимальна продуктивність в режимі відведення повітря: C
Клас освітлення: E
Клас ефективності фільтру: B
Рівень шуму (мін./макс.) - 59/68 dB
Телескопічна витяжка
Ширина: 598 мм
Шафа 60 см
EDE
Режим відведення та рециркуляції повітря
Для роботи витяжки в режимі рециркуляції потрібен комплект (додатковий аксесуар) для даного режиму
Кулісні перемикачі
3 рівні потужності
</t>
  </si>
  <si>
    <t>DWK065G60R</t>
  </si>
  <si>
    <t>Витяжка Bosch DWK065G60R</t>
  </si>
  <si>
    <t xml:space="preserve"> Ширина 60 см
• Цвет: черный / стекло
• Вытяжка с наклонным экраном
• Для настенного монтажа над варочной поверхностью
• Класс эффективности энергопотребления: C
• Среднее потребление электроэнергии: 87 кВт-ч / год
• Максимальная производительность в режиме отвода воздуха: C
• Класс освещения: A
• Класс эффективности фильтра: D
• Уровень шума (мин. / Макс.) - 55 / 70 дБ
• Режим отвода и рециркуляции воздуха
• Для работы вытяжки в режиме рециркуляции нужен комплект (дополнительный аксессуар) для данного режима
• Панель управления: Сенсорное управление TouchControl
• Цифровой дисплей
• 3 уровня мощности
• Светодиодные лампы 2 x 3 Вт
• Температура освещения: 3000 K
• Максимальная производительность в режиме отвода воздуха: 530 м3 / час.
• Функция контурной вентиляции
• Уровень шума в режиме отвода воздуха: 
- при работе на третьем уровне мощности - 70 дБ
• Размеры прибора в режиме отвода воздуха (ВxШxГ): 
- 750-1080 x 596 x 386 мм
• Размеры прибора в режиме рециркуляции воздуха (ВxШxГ):
- 860-1080 x 596 x 386 мм</t>
  </si>
  <si>
    <t>NK24M5070BS/UR</t>
  </si>
  <si>
    <t>Витяжка Samsung NK24M5070BS/UR</t>
  </si>
  <si>
    <t xml:space="preserve">0000018677 </t>
  </si>
  <si>
    <t>NK24M5060SS/UR</t>
  </si>
  <si>
    <t>Витяжка Samsung NK24M5060SS/UR</t>
  </si>
  <si>
    <t xml:space="preserve">0000018518 </t>
  </si>
  <si>
    <t>До пилососа</t>
  </si>
  <si>
    <t>VCA-VH50</t>
  </si>
  <si>
    <t>Фільтр до пилососа Samsung VCA-VH50</t>
  </si>
  <si>
    <t>VCA-VP54T</t>
  </si>
  <si>
    <t>Фільтр до пилососа Samsung VCA-VP54T</t>
  </si>
  <si>
    <t>До пральної машини</t>
  </si>
  <si>
    <t>WTZ20410</t>
  </si>
  <si>
    <t>Акс.вбуд. З'єднувальна планка для прал. маш. Bosch WTZ20410</t>
  </si>
  <si>
    <t>З'єднувальна планка для пральних та сушильних машин, HomeProfessional
Підходить до моделей сушильних машин :
WTG86401OE
WTH83001ME
WTM83261OE
WTW85461BY
WTW85540EU
WTY87781OE</t>
  </si>
  <si>
    <t>WTZ11400</t>
  </si>
  <si>
    <t>Акс.вбуд. З'єднувальна планка для прал. маш. Bosch WTZ11400</t>
  </si>
  <si>
    <t>З'єднувальна планка для пральних та сушильних машин, HomeProfessional
Підходить до моделей сушильних машин :
WTG86401OE
WTH83001ME
WTM83261OE
WTW85461BY
WTW85540EU
WTY87781OE</t>
  </si>
  <si>
    <t>SKK-DDX</t>
  </si>
  <si>
    <t>Акс.вбуд. З'єднувальна планка SKK-DDX для прал.суш. маш. Samsung DV90</t>
  </si>
  <si>
    <t>З'єднувальна планка для пральних та сушильних машин, HomeProfessional
Колір: Сірий
Матеріали:
Пластик - 20%
Сталь - 30%
Деревина - 50%
Габарити товару: 605 x 75 x 565 мм
Габарити упаковки: 679 x 167 x 643 мм
Вага товару: 5,5 кг
Вага упаковки: 7,5 кг</t>
  </si>
  <si>
    <t>LG</t>
  </si>
  <si>
    <t>Домашні кінотеатри</t>
  </si>
  <si>
    <t>GX</t>
  </si>
  <si>
    <t xml:space="preserve">Саундбар LG GX </t>
  </si>
  <si>
    <t xml:space="preserve">Dolby Atmos / DTS:X
Dolby Vision
High Resolution Audio
Підтримка бездротових тилових колонок
4K Pass Through
3.1 - канальна система
</t>
  </si>
  <si>
    <t xml:space="preserve">0000018354 </t>
  </si>
  <si>
    <t>SJ3</t>
  </si>
  <si>
    <t>Саундбар LG SJ3</t>
  </si>
  <si>
    <t>Саундбар з вбудованим сабвуфером з потужністю звуку – 100 Вт
2.1-канальний, 100 В
Процесор 3D Surround
Вбудований сабвуфер
2 оптичний вхід, Portable In
Програвання музичних файлів через вхід USB
Бездротове потокове аудіо через Bluetooth</t>
  </si>
  <si>
    <t>SL5Y</t>
  </si>
  <si>
    <t>Саундбар LG SL5Y</t>
  </si>
  <si>
    <t>SL9Y</t>
  </si>
  <si>
    <t>Саундбар LG SL9Y</t>
  </si>
  <si>
    <t>Духовки електричні</t>
  </si>
  <si>
    <t>HBJ577ES0R</t>
  </si>
  <si>
    <t>Електродуховка Bosch HBJ577ES0R</t>
  </si>
  <si>
    <t>Тип духового шкафа и система нагрева:
Встраиваемый электрический духовой шкаф с 10 видами нагрева: 3D горячий воздух Plus, верхнее / нижнее нагревание, гриль плюс горячий воздух, Пицца, нижний нагрев, томление, размораживание, поддержание блюд в теплом состоянии, HEGE, Vari-гриль большой площади нагрева
Pегулировка температуры в диапазоне 50 ° C - 275 ° C
Внутренний объем: 63 литр
Система выдвижного механизма
Одноуровневые телескопические напр
Очистка:
Система пиролитической очистки
Полностью стеклянная внутренняя поверхность дверцы
Комфорт:
контроль нагрева
электронные часы
Вариант навески дверей: Снизу
быстрый разогрев
Внутреннее освещение (галогенные лампы)
вентилятор охлаждения
прямая ручка
Забота об окружающей среде / Безопасность:
Максимальная температура нагрева окна дверей: 30 ° C (После 1:00 работы прибора при температуре 180 ° C, нижнее / верхнее нагрева)
защитное отключение
Размеры:
Размеры прибора (ВхШхГ): 595 мм x 594 мм x 548 мм
Размеры ниши (ВxШxГ): 575 мм - 597 мм x 560 мм - 568 мм x 550 мм</t>
  </si>
  <si>
    <t>HBG517EB1R</t>
  </si>
  <si>
    <t>Електродуховка Bosch HBG517EB1R</t>
  </si>
  <si>
    <t xml:space="preserve">
Тип духового шкафа и система нагрева:
Духовой шкаф с 7 видами нагрева: 3D горячий воздух Plus, верхнее / нижнее нагревание, гриль плюс горячий воздух, гриль большой площади нагрева, Пицца, нижнее нагревание
Pегулирование температуры в диапазоне 50 ° C - 275 ° C
Внутренний объем: 71 литр
Система выдвижного механизма
Одноуровневые телескопические направляющие, с функцией фиксирования
Технические характеристики:
Длина основного кабеля: 120 см
Номинальное напряжение: 221 - 240 V
Мощность подключения: 3.4 кВт
Класс энергоэффективности (отв. EU Nr. 65/2014): A Энергопотребление за цикл в обычном режиме: 0.97 кВт-ч Энергопотребление за цикл в режиме конвекции: 0.81 кВт-ч Количество камер: 1 Нагревательный элемент: электрический Объем камеры: 71 литр
Размеры:
Размеры прибора (ВхШхГ): 595 мм x 594 мм x 548 мм
Размеры ниши (ВxШxГ): 585 мм - 595 мм x 560 мм - 568 мм x 550 мм
Габариты и инструкции по установке прибора приведены в схемах встраивания
Сборка Польша</t>
  </si>
  <si>
    <t>HBJ517YB0R</t>
  </si>
  <si>
    <t>Електродуховка Bosch HBJ517YB0R</t>
  </si>
  <si>
    <t xml:space="preserve">
Serie | 4 Встраиваемая духовой шкаф,
Цвет Черный
Температурный диапазон 50 C° - 275 C°
Внутренний объём духовки: 66 л
LCD-дисплей(Белый)
Программы и Технологии
Система Multifunction 3D горячий воздух (режимов нагрева 8: Нижний жар, Vario-гриль большой площади нагрева, Термогриль, Режим для пиццы, Верхний/нижний жар, Горячий воздух gentle)
Полностью стеклянная внутренняя поверхность дверцы духовки
Термощуп
Количество камер: 1
Источник нагрева: электрический
Объём камеры: 66 л
Мощность подключения: 3.3 кВт
Длина сетевого кабеля: 100 см
Размеры прибора (ВxШxГ): 595 мм x 594 мм x 548 мм 
Размеры ниши для встраивания (ВхШхГ): 575 мм - 597 мм x 560 мм - 568 мм x 550 мм
Сборка Турция</t>
  </si>
  <si>
    <t>HBJ577EB0R</t>
  </si>
  <si>
    <t>Електродуховка Bosch HBJ577EB0R</t>
  </si>
  <si>
    <t>HBF114EB0R</t>
  </si>
  <si>
    <t>Електродуховка Bosch HBF114EB0R</t>
  </si>
  <si>
    <t xml:space="preserve">Модель  -  HBF114EB0R
Вбудована техніка  -  Так 
Об'єм духової шафи  -  66 л
Терморегулятор  -  до 275 ℃
Колір  -  Нержавіюча сталь 
Клас енергоспоживання       -  А 
Тип керування   -  Електронне 
Дисплей  -  Так 
Гриль  -  Так 
Тип гриля  -  - 
Конвекція  -  Так 
Індикатор залишкового тепла  -  - 
Автовимикання  -  - 
Кількість функцій духовки  -  7 
Габарити товару   -  595*594*548 мм
Габарити упаковки  -  670*682*652 мм
Вага товару  -  32 кг
Вага в упаковці  -  35 кг
Країна-виробник  -  Туреччина </t>
  </si>
  <si>
    <t>HBG517ES1R</t>
  </si>
  <si>
    <t>Електродуховка Bosch HBG517ES1R</t>
  </si>
  <si>
    <t>NV66M3531BS/WT</t>
  </si>
  <si>
    <t>Електродуховка Samsung NV66M3531BS/WT</t>
  </si>
  <si>
    <t xml:space="preserve">Модель  -  NV66M3531BS/WT 
Вбудована техніка  -  Так 
Об'єм духової шафи  -  66 л
Терморегулятор  -  до 270 ℃
Колір  -  Нержавіюча сталь 
Клас енергоспоживання       -  А 
Тип керування   -  Сенсорне 
Дисплей  -  Так 
Гриль  -  Так 
Тип гриля  -  Електричний 
Конвекція  -  Так 
Індикатор залишкового тепла  -  - 
Автовимикання  -  - 
Кількість функцій духовки  -  25 
Габарити товару   -  560*572*545 мм
Габарити упаковки  -  595*595*566 мм
Вага товару  -  35,5 кг
Вага в упаковці  -  39,8 кг
Країна-виробник  -  Малайзія </t>
  </si>
  <si>
    <t>NV75N7646RS/WT</t>
  </si>
  <si>
    <t>Електродуховка Samsung NV75N7646RS/WT</t>
  </si>
  <si>
    <t xml:space="preserve">Модель  -  NV75N7646RS/WT 
Вбудована техніка  -  Так 
Об'єм духової шафи  -  75 л
Терморегулятор  -  до 275 ℃
Колір  -  Чорний 
Клас енергоспоживання       -  А 
Тип керування   -  Сенсорне 
Дисплей  -  Так 
Гриль  -  Так 
Тип гриля  -  Електричний 
Конвекція  -  Так 
Індикатор залишкового тепла  -  - 
Автовимикання  -  - 
Кількість функцій духовки  -  10 
Габарити товару   -  595*595*570 мм
Габарити упаковки  -  572*560*549 мм
Вага товару  -  42 кг
Вага в упаковці  -  46,5 кг
Країна-виробник  -  Малайзія </t>
  </si>
  <si>
    <t>NQ50H5533KS/WT</t>
  </si>
  <si>
    <t>Електродуховка компактна Samsung NQ50H5533KS/WT</t>
  </si>
  <si>
    <t xml:space="preserve">Модель  -  NQ50H5533KS/WT 
Вбудована техніка  -  Так 
Об'єм духової шафи  -  50 л
Терморегулятор  -  - ℃
Колір  -  Нержавіюча сталь 
Клас енергоспоживання       -  А 
Тип керування   -  Електронне 
Дисплей  -  Так 
Гриль  -  Так 
Тип гриля  -  Електричний 
Конвекція  -  Так 
Індикатор залишкового тепла  -  - 
Автовимикання  -  - 
Кількість функцій духовки  -  10 
Габарити товару   -  454*595*570 мм
Габарити упаковки  -  - мм
Вага товару  -  38,3 кг
Вага в упаковці  -  45,5 кг
Країна-виробник  -  Малайзія </t>
  </si>
  <si>
    <t>Кавоварки</t>
  </si>
  <si>
    <t>MA-D1502AW1</t>
  </si>
  <si>
    <t>Кавоварка Midea MA-D1502AW1</t>
  </si>
  <si>
    <t xml:space="preserve">Модель - MY-CS5039P 
Потужність - 1000 Вт
Колір - Чорний 
Кількість програм - 15 шт
Об'єм чаші - 5 л
Товщина стінок чаші - 1,8 мм
Діаметр чаші - 22 см
Матеріал корпусу - Пластик 
Матеріал внутрішнього покриття - Антипригарне покриття  DAIKIN 
Тип управління - Електронне 
Робочий тиск - 70 кПа
Таймер - до 24 год.
Автопідігрівання - Так 
Відкладений старт - до 24 год.
Дисплей - Так 
Габарити приладу (ВхШхГ) - 312*303*296 мм
Габарити коробки (ВхШхГ) - 345*345*348 мм
Вага приладу - 5,3 кг
Вага в коробці - 6,4 кг
Країна-виробник - Китай </t>
  </si>
  <si>
    <t>KSL</t>
  </si>
  <si>
    <t>Кріплення до ТВ</t>
  </si>
  <si>
    <t>WM3N</t>
  </si>
  <si>
    <t>Кронштейн KSL з кутом нахилу WM3N</t>
  </si>
  <si>
    <t>Кронштейн с углом наклона  для ТВ с диагональю  42–75″,  
Угол наклона от 0° до 15°. 
VESA от 200х100мм до 600х400мм, 
Нагрузка до 60кг. 
Расстояние 76 мм</t>
  </si>
  <si>
    <t>WMB-4022T</t>
  </si>
  <si>
    <t>Кронштейн поворотний WMB-4022T</t>
  </si>
  <si>
    <t>Кронштейн поворотный с углом наклона для ТВ с диагональю  32–65″. 
Три поворотных узла (поворот до 360°), 
Угол наклона от 0° до 15°.  
VESA от 200х100мм до 400х400мм, 
Нагрузка до 40кг. 
Расстояние 100-557 мм</t>
  </si>
  <si>
    <t xml:space="preserve">0000018509 </t>
  </si>
  <si>
    <t>WMB-3012T</t>
  </si>
  <si>
    <t>Кронштейн поворотний WMB-3012T</t>
  </si>
  <si>
    <t xml:space="preserve">0000018510 </t>
  </si>
  <si>
    <t xml:space="preserve">4820205750915 </t>
  </si>
  <si>
    <t>WMB-4021N</t>
  </si>
  <si>
    <t>Кронштейн з кутом нахилу WMB-4021N</t>
  </si>
  <si>
    <t xml:space="preserve">0000018511 </t>
  </si>
  <si>
    <t xml:space="preserve">4820205750908 </t>
  </si>
  <si>
    <t>WMO-4023T</t>
  </si>
  <si>
    <t>Кронштейн поворотний WMO-4023T</t>
  </si>
  <si>
    <t xml:space="preserve">0000018512 </t>
  </si>
  <si>
    <t>48EP</t>
  </si>
  <si>
    <t>Фіксований кронштейн Simpler 48EP</t>
  </si>
  <si>
    <t>WM448P</t>
  </si>
  <si>
    <t>Кронштейн KSL прямий WM448P</t>
  </si>
  <si>
    <t xml:space="preserve">Кронштейн фиксированный для ТВ с диагональю 32–65″,
Без возможности наклона и поворота. 
VESA от 200х100мм до 400х400мм, 
Нагрузка до 30кг.
 Расстояние 28 мм
</t>
  </si>
  <si>
    <t>WM4P</t>
  </si>
  <si>
    <t>Кронштейн KSL прямий WM4P</t>
  </si>
  <si>
    <t>Кронштейн с углом наклона  для ТВ с диагональю  более 50″. 
Угол наклона от 0° до 15°. 
VESA от 200х200мм до 1000х400мм, 
Нагрузка до 60кг. 
Расстояние 85 мм</t>
  </si>
  <si>
    <t>WM4N</t>
  </si>
  <si>
    <t>Кронштейн KSL з кутом нахилу WM4N</t>
  </si>
  <si>
    <t>DM32T</t>
  </si>
  <si>
    <t>Кронштейн настільний для двох моніторів KSL DM32T</t>
  </si>
  <si>
    <t>DM11T</t>
  </si>
  <si>
    <t>Кронштейн настільний для одного монітору KSL DM11T</t>
  </si>
  <si>
    <t>WMO-6341N</t>
  </si>
  <si>
    <t>Кронштейн з кутом нахилу KSL WMO-6341N</t>
  </si>
  <si>
    <t xml:space="preserve">0000018351 </t>
  </si>
  <si>
    <t>WM111P</t>
  </si>
  <si>
    <t>Кронштейн KSL прямий WM111P</t>
  </si>
  <si>
    <t>Кронштейн фиксированный для ТВ с диагональю 13–28″, 
Без возможности наклона и поворота, 
VESA от 75х75мм до 100х100мм, 
Нагрузка до 20кг. 
Расстояние 22 мм</t>
  </si>
  <si>
    <t>WM111N</t>
  </si>
  <si>
    <t>Кронштейн KSL з кутом нахилу WM111N</t>
  </si>
  <si>
    <t>Кронштейн с углом наклона для ТВ с диагональю  13–28″,  Угол наклона от 0° до 15°,  VESA от 75х75мм до 100х100мм, Нагрузка до 20 кг. Расстояние 50 мм</t>
  </si>
  <si>
    <t>WM111T</t>
  </si>
  <si>
    <t>Кронштейн KSL поворотний WM111T</t>
  </si>
  <si>
    <t>Кронштейн поворотный с углом наклона для ТВ с диагональю 13–28″. 
Один поворотный узел (поворот до 90°), 
Угол наклона от 0° до 15°. 
VESA от 50х50мм до100х100мм, 
Нагрузка до 15кг. 
Расстояние 96 мм</t>
  </si>
  <si>
    <t>WM112T</t>
  </si>
  <si>
    <t>Кронштейн KSL поворотний WM112T</t>
  </si>
  <si>
    <t>Кронштейн поворотный с углом наклона  для ТВ с диагональю 13–28″, Два поворотных узла (поворот до 180°), Угол наклона от 0° до 15°. VESA от 50х50мм до 100х100мм, Нагрузка до 15кг. Расстояние 68-225 мм</t>
  </si>
  <si>
    <t>WM113T</t>
  </si>
  <si>
    <t>Кронштейн KSL поворотний WM113T</t>
  </si>
  <si>
    <t>Кронштейн поворотный с углом наклона  для ТВ с диагональю 13–28″, Три поворотных узла (поворот до 360°), Угол наклона от 0° до 15°. VESA от 50х50мм до 100х100мм, Нагрузка до 15кг. Расстояние 68-381 мм</t>
  </si>
  <si>
    <t>WM225T</t>
  </si>
  <si>
    <t>Кронштейн KSL поворотний WM225T</t>
  </si>
  <si>
    <t>Кронштейн поворотный с углом наклона  для ТВ с диагональю 19–43″. Один поворотный узел (поворот до 40°), Угол наклона от 0° до 15°. VESA от 75х75мм до 200х200мм, Нагрузка до 25кг. Расстояние 82 мм</t>
  </si>
  <si>
    <t>68EP</t>
  </si>
  <si>
    <t>Кронштейн прямий "Simpler" 68EP</t>
  </si>
  <si>
    <t>68EN</t>
  </si>
  <si>
    <t>Кронштейн з кутом нахилу "Simpler" 68EN</t>
  </si>
  <si>
    <t>WMO-6240P</t>
  </si>
  <si>
    <t>Кронштейн прямий WMO-6240P</t>
  </si>
  <si>
    <t>MW-02-B</t>
  </si>
  <si>
    <t>Кронштейн для СВЧ MW-02 Black</t>
  </si>
  <si>
    <t>Универсальный настенный кронштейн для микроволновых печей, мелкой бытовой техники, оргтехники и др. Регулируемая длина консоли 306 - 440 мм. Максимальная нагрузка до 45 кг.</t>
  </si>
  <si>
    <t>MW-02-M</t>
  </si>
  <si>
    <t>Кронштейн для СВЧ MW-02 Metallic</t>
  </si>
  <si>
    <t>MW-02-W</t>
  </si>
  <si>
    <t>Кронштейн для СВЧ MW-02 White</t>
  </si>
  <si>
    <t>28EN</t>
  </si>
  <si>
    <t>Кронштейн з кутом нахилу Simpler 28EN</t>
  </si>
  <si>
    <t>Кронштейн поворотный с углом наклона для ТВ с диагональю  32–65″. 
Три поворотных узла (поворот до 360°), 
Угол наклона от 0° до 15°. 
VESA от 200х100мм до 400х400мм, 
Нагрузка до 40кг. 
Расстояние 100-557 мм</t>
  </si>
  <si>
    <t>28EP</t>
  </si>
  <si>
    <t>Фіксований кронштейн Simpler 28EP</t>
  </si>
  <si>
    <t>WM228N</t>
  </si>
  <si>
    <t>Кронштейн з кутом нахилу KSL WM228N</t>
  </si>
  <si>
    <t>WMO-8261N</t>
  </si>
  <si>
    <t>Кронштейн з кутом нахилу KSL WMO-8261N</t>
  </si>
  <si>
    <t>Технические характеристики:
 Категория: настенный наклонный кронштейн
 Диагональ: 40-80’’
 Максимальная нагрузка: 35 кг
 Угол наклона: -5°/+15°
 Расстояние от стены: 60 мм
 Стандарт VESA: 200х200 мм, 200х300 мм, 200х400 мм, 300х200 мм, 300х300 мм, 300х400 мм, 400х200 мм,
400х300 мм, 400х400 мм, 600х200 мм, 600х300 мм, 600х400 мм
 Количество степеней свободы: 1
 Цвет: черный матовый
 Габариты упаковки: 685х105х50 мм
 Вес нетто: 1,65 кг
Комплектация: Кронштейн (настенная пластина 1 шт., крепежные планки – 2шт.), инструкция, гарантийный лист, дюбель
12х80 (8шт.), винт 8х80 (8шт.), шайба М8 (8 шт.), винт 6х30 (4шт), винт 8х20 (4шт.), винт 8х45 (4шт), пластиковый адаптер
(8 шт.), фиксирующие шнурки (2 шт.).</t>
  </si>
  <si>
    <t>CM-02</t>
  </si>
  <si>
    <t>Стельовий  кронштейн CM-02</t>
  </si>
  <si>
    <t>Технические характеристики:
Категория: кронштейн для проекторов
Диагональ: 32-55’’
Максимальная нагрузка: 60 кг
Угол наклона ±15°
Количество степеней свободы - 2
Угол поворота 360°
Расстояние от потолка 1150-1750 мм (6 позиций с шагом 120 мм)
Стандарт VESA: 200×100 мм, 200×200 мм, 200×300 мм , 300×200 мм, 300×300 мм, , 300×400 мм, 400×300 мм,
400×200 мм, 400×400 мм
Цвет: черный матовый
Габариты упаковки: 1315х175х215, мм,
вес 8,05 (кг)
Комплектация: Пластина, лапы (2 шт), инструкция, винт 5*25 (2 шт), винт 6*16 (10 шт), винт 6*45 (2 шт), винт
8*16 (8 шт), винт 8*25</t>
  </si>
  <si>
    <t>WMO-5121N</t>
  </si>
  <si>
    <t>Кронштейн з кутом нахилу KSL WMO-5121N</t>
  </si>
  <si>
    <t>Технические характеристики:
 Категория: настенный наклонный кронштейн
 Диагональ: 19-43’’
 Максимальная нагрузка: 25 кг
 Угол наклона: -5°/+15°
 Расстояние от стены: 60 мм
 Стандарт VESA: 75х75 мм, 75х100 мм, 75х200 мм, 100х100 мм, 100х200 мм, 100х75 мм, 200х75 мм, 200х100 мм,
200х200 мм
 Количество степеней свободы: 1
 Цвет: черный матовый
 Габариты упаковки: 275х106х64 мм
 Вес нетто: 1,02 кг
Комплектация: Кронштейн (настенная пластина 1 шт., крепежные планки – 2шт.), инструкция, гарантийный лист, дюбель
10х50 (4шт.), винт 6х60 (4шт.), шайба М8 (4 шт.), винт 4х12 (4шт), шайба увеличенная М4 (4шт.), винт 6х30 (4шт.), винт
8х45 (4шт), пластиковый адаптер (8 шт.), фиксирующие шнурки (2 шт.).</t>
  </si>
  <si>
    <t>Simpler</t>
  </si>
  <si>
    <t>11ET</t>
  </si>
  <si>
    <t>Кронштейн поворотний "Simpler" 11ET</t>
  </si>
  <si>
    <t>12ET</t>
  </si>
  <si>
    <t>Кронштейн поворотний "Simpler" 12ET</t>
  </si>
  <si>
    <t xml:space="preserve">Кронштейн поворотный с углом наклона для ТВ с диагональю  32–65″. 
Три поворотных узла (поворот до 360°), 
Угол наклона от 0° до 15°.  
VESA от 200х100мм до 400х400мм, 
Нагрузка до 40кг. 
Расстояние 100-557 мм
</t>
  </si>
  <si>
    <t>13ET</t>
  </si>
  <si>
    <t>Кронштейн поворотний "Simpler" 13ET</t>
  </si>
  <si>
    <t>25ET</t>
  </si>
  <si>
    <t>Кронштейн поворотний "Simpler" 25ET</t>
  </si>
  <si>
    <t>27EN</t>
  </si>
  <si>
    <t>Кронштейн поворотний "Simpler" 27EN</t>
  </si>
  <si>
    <t>Морозильники вертикальні</t>
  </si>
  <si>
    <t>EM-108FN</t>
  </si>
  <si>
    <t>Морозильник верт. Edler EM-108FN</t>
  </si>
  <si>
    <t xml:space="preserve">Модель  -  EM-108FN 
Вбудована техніка  -  Ні 
Корисний об'єм  -  86 л
Тип  -  Вертикальна морозильна камера 
Колір  -  Білий 
Система No Frost (Frost Free)  -  Ні 
Кліматичний клас  -  N, ST 
Система розморожування  -  Вручну 
Клас енергоспоживання  -  A+ 
Потужність заморожування  -  6 кг/24 год.
Тип керування  -  Механічне 
Підтримка температури за відсутності електроживлення  -  15 год.
Дисплей  -  Ні 
Інверторний компресор  -  - 
Захист від дітей  -  Ні 
Ф-ція "Super Fast Freeze"  -  Так 
Сигнал відкритих дверей/несправностей  -  Ні 
Перенавішування дверей  -  Так 
Генератор льоду  -  Так 
Кількість секцій   -  3 шт
Габарити товару (Ш×Г×В)  -  553×574×845 мм
Габарити упаковки (Ш×Г×В)  -  574×595×865 мм
Вага нетто  -  29 кг
Вага брутто  -  31,3 кг
Країна-виробник  Китай </t>
  </si>
  <si>
    <t>ES-34WC/IN</t>
  </si>
  <si>
    <t>Морозильник верт. EDLER ES-34WC/IN</t>
  </si>
  <si>
    <t xml:space="preserve">Модель  -  ES-34WC/IN
Вбудована техніка  -  Ні 
Корисний об'єм  -  260 л
Тип  -  Вертикальна камера 
Колір  -  Нержавіюча сталь 
Система No Frost (Frost Free)  -  Так 
Система розморожування  -  Автоматична 
Кліматичний клас  -  SN, N, ST, T 
Клас енергоспоживання  -  A 
Потужність заморожування  -  20 кг/24 год.
Тип керування  -  Сенсорне 
Підтримка температури за відсутності електроживлення  -  15 год.
Дисплей  -  Так 
Інверторний компресор  -  Ні
Захист від дітей  -  Так 
Ф-ція "Super Fast Freeze"  -  Так 
Сигнал відкритих дверей/несправностей  -  Так 
Перенавішування дверей  -  Так 
Генератор льоду  -  Так 
Кількість секцій   -  7 шт
Габарити товару (Ш×Г×В)  -  595 × 662 × 1855 мм
Габарити упаковки (Ш×Г×В)  -  643 × 713 × 1948 мм
Вага нетто  -  77 кг
Вага брутто  -  85 кг
Країна-виробник  Китай </t>
  </si>
  <si>
    <t>Морозильні скрині</t>
  </si>
  <si>
    <t>EM-258C</t>
  </si>
  <si>
    <t>Морозильна скриня Edler EM-258C</t>
  </si>
  <si>
    <t xml:space="preserve">Модель  -  EM-258C 
Вбудована техніка  -  Ні 
Корисний об'єм  -  198 л
Тип  -  Морозильна скриня 
Колір  -  Білий 
Система No Frost (Frost Free)  -  Ні 
Кліматичний клас  -  SN, N, ST, T 
Система розморожування  -  Вручну 
Клас енергоспоживання  -  A+ 
Потужність заморожування  -  9 кг/24 год.
Тип керування  -  Механічне 
Підтримка температури за відсутності електроживлення  -  36 год.
Дисплей  -  Ні 
Інверторний компресор  -  - 
Захист від дітей  -  Ні 
Ф-ція "Super Fast Freeze"  -  Так 
Сигнал відкритих дверей/несправностей  -  Ні 
Перенавішування дверей  -  Ні 
Генератор льоду  -  Так 
Кількість секцій   -  - шт
Габарити товару (Ш×Г×В)  -  945×523×850 мм
Габарити упаковки (Ш×Г×В)  -  985×545×870 мм
Вага нетто  -  33 кг
Вага брутто  -  37 кг
Країна-виробник  Китай </t>
  </si>
  <si>
    <t>EM-384C</t>
  </si>
  <si>
    <t>Морозильна скриня Edler EM-384C</t>
  </si>
  <si>
    <t xml:space="preserve">Модель  -  EM-384C 
Вбудована техніка  -  Ні 
Корисний об'єм  -  290 л
Тип  -  Морозильна скриня 
Колір  -  Білий 
Система No Frost (Frost Free)  -  Ні 
Кліматичний клас  -  SN, N, ST, T 
Система розморожування  -  Вручну 
Клас енергоспоживання  -  A+ 
Потужність заморожування  -  14 кг/24 год.
Тип керування  -  Механічне 
Підтримка температури за відсутності електроживлення  -  57 год.
Дисплей  -  Ні 
Інверторний компресор  -  - 
Захист від дітей  -  Ні 
Ф-ція "Super Fast Freeze"  -  Так 
Сигнал відкритих дверей/несправностей  -  Ні 
Перенавішування дверей  -  Ні 
Генератор льоду  -  Так 
Кількість секцій   -  - шт
Габарити товару (Ш×Г×В)  -  1115×645×850 мм
Габарити упаковки (Ш×Г×В)  -  1155×700×865 мм
Вага нетто  -  42 кг
Вага брутто  -  47 кг
Країна-виробник  Китай </t>
  </si>
  <si>
    <t>ED-200CFW</t>
  </si>
  <si>
    <t>Морозильна скриня EDLER ED-200CFW</t>
  </si>
  <si>
    <t xml:space="preserve">Модель  -  ED-200CFW
Вбудована техніка  -  ні 
Корисний об'єм  -  200 л
Тип  -  Морозильна скриня 
Колір  -  Білий 
Система No Frost (Frost Free)  -  ні 
Система розморожування  -  Вручну 
Кліматичний клас  -  SN-ST 
Клас енергоспоживання  -  A+ 
Потужність заморожування  -  12кг/24 год.
Тип керування  -  Механічне 
Рівень шуму - 42 Дб
Підтримка температури за відсутності електроживлення  -  9 год.
Дисплей  -  ні 
Інверторний компресор  -  ні 
Захист від дітей  -  ні 
Ф-ція "Super Fast Freeze"  -  ні 
Сигнал відкритих дверей/несправностей  -  - 
Перенавішування дверей  -  ні 
Генератор льоду  -  ні 
Кількість секцій   -  1 шт
Габарити товару (Ш×Г×В)  -  905*550*845 мм
Габарити упаковки (Ш×Г×В)  -  940*570*886 мм
Вага нетто  -  31 кг
Вага брутто  -  35 кг
Країна-виробник  Китай </t>
  </si>
  <si>
    <t xml:space="preserve">0000018524 </t>
  </si>
  <si>
    <t>Музичні центри</t>
  </si>
  <si>
    <t>OM4560</t>
  </si>
  <si>
    <t>Музичний центр LG OM4560</t>
  </si>
  <si>
    <t>Xiaomi</t>
  </si>
  <si>
    <t>MDZ-34-DA</t>
  </si>
  <si>
    <t>Саундбар Xiaomi Redmi TV Soundbar (MDZ-34-DA)</t>
  </si>
  <si>
    <t>Мультиварка</t>
  </si>
  <si>
    <t>MY-CS6005W</t>
  </si>
  <si>
    <t>Мультиварка Midea MY-CS6005W</t>
  </si>
  <si>
    <t xml:space="preserve">Модель - MY-CS6005W 
Потужність - 1000 Вт
Колір - Нержавіюча сталь 
Кількість програм - 10 шт
Об'єм чаші - 6 л
Товщина стінок чаші - 1,8 мм
Діаметр чаші - 22 см
Матеріал корпусу - Пластик 
Матеріал внутрішнього покриття - Антипригарне покриття  DAIKIN 
Тип управління - Електронне 
Робочий тиск - 70 кПа
Таймер - до 24 год.
Автопідігрівання - Так 
Відкладений старт - до 24 год.
Дисплей - Так 
Габарити приладу (ВхШхГ) - 310*310*320 мм
Габарити коробки (ВхШхГ) - 320*320*354 мм
Вага приладу - 5,9 кг
Вага в коробці - 6,6 кг
Країна-виробник - Китай </t>
  </si>
  <si>
    <t>FS5018D</t>
  </si>
  <si>
    <t>Мультиварка Midea FS5018D</t>
  </si>
  <si>
    <t xml:space="preserve">Модель  -  FS5018D
Колір  -  Чорний з нержавіючою сталлю 
Об’єм чаші  -  5 л
Кількість автоматичних програм - 7 
Діапазон температур приготування  -  40-150 °С
Покриття чаші  -  антипригарне 
Товщина стінок чаші  -  1.7 мм
Відкладений старт (таймер)  -  до 24 год.
Автоматичний підігрів  -  до 24 год.
Відміна підігріву  -  так 
Дисплей  -  LED 
Матеріал корпуса  -  пластик
Довжина мережевого шнура  -  120 см
Номінальна потужність  -  860 Вт
Номінальна напруга  -  220 Вт
Габарити товару  -  365×272×243  мм
Габарити упаковки  -  409×313×278 мм
Вага товару без упаковки  -  3,7  кг
Вага товару в упаковці  -  4,4 кг
Країна-виробник  -  Китай </t>
  </si>
  <si>
    <t>FS5077</t>
  </si>
  <si>
    <t>Мультиварка Midea FS5077</t>
  </si>
  <si>
    <t xml:space="preserve">Модель  -  FS5077 
Колір  -  Чорний з нержавіючою сталлю 
Об’єм чаші  -  5 л
Кількість автоматичних програм - 12 
Діапазон температур приготування  -  30-150 °С
Покриття чаші  -  антипригарне керамічне покриття Ceramic+ -
Товщина стінок чаші  -  2.0 мм
Відкладений старт (таймер)  -  до 24 год.
Автоматичний підігрів  -  до 24 год.
Відміна підігріву  -  так 
Дисплей  -  LED 
Матеріал корпуса  -  метал 
Довжина мережевого шнура  -  120 см
Номінальна потужність  -  760-904 Вт
Номінальна напруга  -  220-240 Вт
Габарити товару  -  393х287х256  мм
Габарити упаковки  -  423х317х288 мм
Вага товару без упаковки  -  4,2  кг
Вага товару в упаковці  -  4,9 кг
Країна-виробник  -  Китай </t>
  </si>
  <si>
    <t>MB-FS4018W</t>
  </si>
  <si>
    <t>Мультиварка Midea MB-FS4018W</t>
  </si>
  <si>
    <t xml:space="preserve">Модель  -  MB-FS4018W 
Колір  -  Білий 
Об’єм чаші  -  4 л
Кількість автоматичних програм - 11 
Діапазон температур приготування  -  40-150 °С
Покриття чаші  -  антипригарне -
Товщина стінок чаші  -  1.7 мм
Відкладений старт (таймер)  -  до 24 год.
Автоматичний підігрів  -  до 24 год.
Відміна підігріву  -  так 
Дисплей  -  LED 
Матеріал корпуса  -  пластик 
Довжина мережевого шнура  -  120 см
Номінальна потужність  -  860 Вт
Номінальна напруга  -  220 Вт
Габарити товару  -  365х272х214  мм
Габарити упаковки  -  406х313х250 мм
Вага товару без упаковки  -  3,65  кг
Вага товару в упаковці  -  4,9 кг
Країна-виробник  -  Китай </t>
  </si>
  <si>
    <t>MW-3808ST</t>
  </si>
  <si>
    <t>Мультиварка Midea MW-3808ST</t>
  </si>
  <si>
    <t xml:space="preserve">Модель - MW-3808ST 
Колір - Чорний з нержавіючою сталлю 
Об’єм чаші - 5 л
Кількість автоматичних програм - 12 
Діапазон температур приготування - 40-160 °С
Покриття чаші - антипригарне -
Товщина стінок чаші - 1.0 мм
Відкладений старт (таймер) - до 24 год.
Автоматичний підігрів - до 24 год.
Відміна підігріву - так 
Дисплей - LED 
Матеріал корпуса - метал 
Довжина мережевого шнура - 120 см
Номінальна потужність - 650 Вт
Номінальна напруга - 220 Вт
Габарити товару - 280х273х273  мм
Габарити упаковки - 305х305х300 мм
Вага товару без упаковки - 3,8 кг
Вага товару в упаковці - 4,7 кг
Країна-виробник - Китай </t>
  </si>
  <si>
    <t>MY-CS5039P</t>
  </si>
  <si>
    <t>Мультиварка Midea MY-CS5039P</t>
  </si>
  <si>
    <t>М'ясорубки</t>
  </si>
  <si>
    <t>EDMG1500</t>
  </si>
  <si>
    <t>М`ясорубка Edler EDMG1500</t>
  </si>
  <si>
    <t xml:space="preserve">Модель  -  EDMG1500 -
Колір  -  Білий з чорним 
Потужність  -  1500 Вт
Матеріал корпусу  -  Пластик 
Кількість решіток (дисків)  -  2 шт
Кількість насадок для шаткування (терок)  -  - шт
Насадка для ковбас  -  Так 
Насадка для кеббе  -  Так 
Габарити упаковки  -  385×220×243  мм
Вага товару  -  3,2  кг
Вага в упаковці  -  3,7  кг
Країна-виробник  -  Китай </t>
  </si>
  <si>
    <t>Печі звичайні</t>
  </si>
  <si>
    <t xml:space="preserve">EO-1003BL </t>
  </si>
  <si>
    <t xml:space="preserve">Піч Edler EO-1003BL </t>
  </si>
  <si>
    <t xml:space="preserve">Вбудована техніка  -  ні 
Об'єм духової шафи  -  36 л
Терморегулятор  -  до 320 ℃
Колір  -  чорний 
Клас енергоспоживання       -  2 
Тип керування   -  механічне 
Дисплей  -  ні 
Гриль  -  так 
Тип гриля  -  електричний 
Конвекція  -  ні 
Індикатор залишкового тепла  -  ні 
Автовимикання  -  так 
Кількість функцій духовки  -  3 
Габарити товару   -   мм
Габарити упаковки  -  525*445*320 мм
Вага товару  -  8,3 кг
Вага в упаковці  -  8,65 кг
Країна-виробник  -  Туреччина </t>
  </si>
  <si>
    <t>EO-2003BL</t>
  </si>
  <si>
    <t>Піч Edler EO-2003BL</t>
  </si>
  <si>
    <t>Модель -  EO-2003BL
Вбудована техніка - Ні
Об'єм духової шафи - 45 л
Терморегулятор 90℃
Колір - Чорний
Клас енергоспоживання      - 1
Тип керування  - Механічне
Дисплей - Ні
Гриль - Так
Тип гриля - Електричний
Конвекція - Ні
Індикатор залишкового тепла - Ні
Автовимикання - Так
Кількість функцій духовки - 3
Габарити товару  - 640*445*315 мм
Габарити упаковки - 640*445*320 мм
Вага товару - 10,521 кг
Вага в упаковці -  11,771 кг
Комплектація  - Кругле деко, прямокутне деко, решітка-гриль
Країна-виробник - Туреччина</t>
  </si>
  <si>
    <t>EO-2003GR</t>
  </si>
  <si>
    <t>Піч Edler EO-2003GR</t>
  </si>
  <si>
    <t>Модель -  EO-2003GR
Вбудована техніка - Ні
Об'єм духової шафи - 45 л
Терморегулятор 90℃
Колір - Сірий
Клас енергоспоживання      - 1
Тип керування  - Механічне
Дисплей - Ні
Гриль - Так
Тип гриля - Електричний
Конвекція - Ні
Індикатор залишкового тепла - Ні
Автовимикання - Так
Кількість функцій духовки - 3
Габарити товару  - 640*445*315 мм
Габарити упаковки - 640*445*320 мм
Вага товару - 10,521 кг
Вага в упаковці -  11,771 кг
Комплектація  - Кругле деко, прямокутне деко, решітка-гриль
Країна-виробник - Туреччина</t>
  </si>
  <si>
    <t>EO-2003RE</t>
  </si>
  <si>
    <t>Піч Edler EO-2003RE</t>
  </si>
  <si>
    <t>Модель -  EO-2003RE
Вбудована техніка - Ні
Об'єм духової шафи - 45 л
Терморегулятор 90℃
Колір - Червоний
Клас енергоспоживання      - 1
Тип керування  - Механічне
Дисплей - Ні
Гриль - Так
Тип гриля - Електричний
Конвекція - Ні
Індикатор залишкового тепла - Ні
Автовимикання - Так
Кількість функцій духовки - 3
Габарити товару  - 640*445*315 мм
Габарити упаковки - 640*445*320 мм
Вага товару - 10,521 кг
Вага в упаковці -  11,771 кг
Комплектація  - Кругле деко, прямокутне деко, решітка-гриль
Країна-виробник - Туреччина</t>
  </si>
  <si>
    <t>EO-1003GR</t>
  </si>
  <si>
    <t xml:space="preserve">Піч Edler EO-1003GR </t>
  </si>
  <si>
    <t xml:space="preserve">Вбудована техніка  -  ні 
Об'єм духової шафи  -  36 л
Терморегулятор  -  до 320 ℃
Колір  -  сірий 
Клас енергоспоживання       -  2 
Тип керування   -  механічне 
Дисплей  -  ні 
Гриль  -  так 
Тип гриля  -  електричний 
Конвекція  -  ні 
Індикатор залишкового тепла  -  ні 
Автовимикання  -  так 
Кількість функцій духовки  -  3 
Габарити товару   -   мм
Габарити упаковки  -  525*445*320 мм
Вага товару  -  8,35 кг
Вага в упаковці  -  8,65 кг
Країна-виробник  -  Туреччина </t>
  </si>
  <si>
    <t>EO-1003RE</t>
  </si>
  <si>
    <t xml:space="preserve">Піч Edler EO-1003RE </t>
  </si>
  <si>
    <t xml:space="preserve">Вбудована техніка  -  ні 
Об'єм духової шафи  -  36 л
Терморегулятор  -  до 320 ℃
Колір  -  червоний 
Клас енергоспоживання       -  2 
Тип керування   -  механічне 
Дисплей  -  ні 
Гриль  -  так 
Тип гриля  -  електричний 
Конвекція  -  ні 
Індикатор залишкового тепла  -  ні 
Автовимикання  -  так 
Кількість функцій духовки  -  3 
Габарити товару   -   мм
Габарити упаковки  -  525*445*320 мм
Вага товару  -  8,35 кг
Вага в упаковці  -  8,65 кг
Країна-виробник  -  Туреччина </t>
  </si>
  <si>
    <t>EO-5003BL</t>
  </si>
  <si>
    <t>Піч Edler EO-5003BL</t>
  </si>
  <si>
    <t xml:space="preserve">Вбудована техніка  -  ні 
Об'єм духової шафи  -  40 л
Терморегулятор  -  до 320 ℃
Колір  -  чорний 
Клас енергоспоживання       -  2 
Тип керування   -  механічне 
Дисплей  -  ні 
Гриль  -  так 
Тип гриля  -  електричний 
Конвекція  -  ні 
Індикатор залишкового тепла  -  ні 
Автовимикання  -  так 
Кількість функцій духовки  -  3 
Габарити товару   -   мм
Габарити упаковки  -  535*430*320 мм
Вага товару  -  8,6 кг
Вага в упаковці  -  9 кг
Країна-виробник  -  Туреччина </t>
  </si>
  <si>
    <t>EO-5003GR</t>
  </si>
  <si>
    <t>Піч Edler EO-5003GR</t>
  </si>
  <si>
    <t xml:space="preserve">Вбудована техніка  -  ні 
Об'єм духової шафи  -  40 л
Терморегулятор  -  до 320 ℃
Колір  -  сірий 
Клас енергоспоживання       -  2 
Тип керування   -  механічне 
Дисплей  -  ні 
Гриль  -  так 
Тип гриля  -  електричний 
Конвекція  -  ні 
Індикатор залишкового тепла  -  ні 
Автовимикання  -  так 
Кількість функцій духовки  -  3 
Габарити товару   -   мм
Габарити упаковки  -  535*430*320 мм
Вага товару  -  8,6 кг
Вага в упаковці  -  9 кг
Країна-виробник  -  Туреччина </t>
  </si>
  <si>
    <t>EO-5003BE</t>
  </si>
  <si>
    <t>Піч Edler EO-5003BE</t>
  </si>
  <si>
    <t xml:space="preserve">Вбудована техніка  -  ні 
Об'єм духової шафи  -  40 л
Терморегулятор  -  до 320 ℃
Колір  -  бежевий 
Клас енергоспоживання       -  2 
Тип керування   -  механічне 
Дисплей  -  ні 
Гриль  -  так 
Тип гриля  -  електричний 
Конвекція  -  ні 
Індикатор залишкового тепла  -  ні 
Автовимикання  -  так 
Кількість функцій духовки  -  3 
Габарити товару   -   мм
Габарити упаковки  -  535*430*320 мм
Вага товару  -  8,6 кг
Вага в упаковці  -  9 кг
Країна-виробник  -  Туреччина 
</t>
  </si>
  <si>
    <t>Galanz</t>
  </si>
  <si>
    <t>Печі мікрохвильові гриль</t>
  </si>
  <si>
    <t>MH6336GIB</t>
  </si>
  <si>
    <t>Піч СВЧ гриль LG MH6336GIB</t>
  </si>
  <si>
    <t>Модель  -  MH6336GIB 
Вбудована техніка  -  Окремо росташована 
Об'єм  -  23  л
Розмір поворотного столу  -  29,2 см
Потужність мікрохвиль  -  1150 Вт
Потужність гриля  -  900 Вт
Тип гриля  -  Кварц 
Конвекція  -  - 
Колір корпусу  -  чорний 
Колір дверцят  -  чорний 
Ручка дверцят  -  Збоку 
Управління  -  Сенсор 
Дисплей  -  так 
Кількість програм  -  32 
Габарити без упаковки  -  476*272*388 мм
Габарити в упаковці  -  - мм
Вага без упаковки  -  9,8 кг
Вага в упаковці  -  - кг</t>
  </si>
  <si>
    <t>MG23F301TCW/UA</t>
  </si>
  <si>
    <t>Піч СВЧ гриль Samsung MG23F301TCW/UA</t>
  </si>
  <si>
    <t>Модель  -  MG23F301TCW/UA 
Вбудована техніка  -  Ні 
Об'єм  -  23  л
Розмір поворотного столу  -  - см
Потужність мікрохвиль  -  800 Вт
Потужність гриля  -  1100 Вт
Тип гриля  -  ТЕН 
Конвекція  -  - 
Колір корпусу  -  Білий 
Колір дверцят  -  Чорний 
Ручка дверцят  -  Зовнішня ручка 
Управління  -  Кнопкове 
Дисплей  -  Так 
Кількість програм  -  6 
Габарити без упаковки  -  275*490*392 мм
Габарити в упаковці  -  348*561*490 мм
Вага без упаковки  -  13 кг
Вага в упаковці  -  15 кг</t>
  </si>
  <si>
    <t>MG23K3575AS/BW</t>
  </si>
  <si>
    <t>Піч СВЧ гриль Samsung MG23K3575AS/BW</t>
  </si>
  <si>
    <t>Модель  -  MG23K3575AS/BW 
Вбудована техніка  -  Ні 
Об'єм  -  23  л
Розмір поворотного столу  -  28,8 см
Потужність мікрохвиль  -  1250 Вт
Потужність гриля  -  1100 Вт
Тип гриля  -  ТЕН 
Конвекція  -  - 
Колір корпусу  -  Нержавіюча сталь 
Колір дверцят  -  Чорний 
Ручка дверцят  -  Зовнішня ручка 
Управління  -  Кнопкове 
Дисплей  -  Так 
Кількість програм  -  6 
Габарити без упаковки  -  275*489*392 мм
Габарити в упаковці  -  - мм
Вага без упаковки  -  13 кг
Вага в упаковці  -  15 кг</t>
  </si>
  <si>
    <t>GE88SUT/BW</t>
  </si>
  <si>
    <t>Піч СВЧ гриль Samsung GE88SUT/BW</t>
  </si>
  <si>
    <t>Вбудована техніка  -  Ні 
Об'єм  -  23  л
Розмір поворотного столу  -  28,8 см
Потужність мікрохвиль  -  800 Вт
Потужність гриля  -  1100 Вт
Тип гриля  -  ТЕН (трубчастий електронагрівач)
Конвекція  -  - 
Колір корпусу  -  Нержавіюча сталь 
Колір дверцят  -  Нержавіюча сталь 
Ручка дверцят  -  Прихована ручка (кнопка) 
Управління  -  Тактове 
Дисплей  -  Так 
Кількість програм  -  6 
Габарити без упаковки  -  489 х 275 х 355 мм
Габарити в упаковці  -  552 х 326 х 410 мм
Вага без упаковки  -  13 кг
Вага в упаковці  -  15 кг</t>
  </si>
  <si>
    <t>MG23K3614AS/BW</t>
  </si>
  <si>
    <t>Піч СВЧ гриль Samsung MG23K3614AS/BW</t>
  </si>
  <si>
    <t>Модель  -  MG23K3614AS/BW 
Вбудована техніка  -  Ні 
Об'єм  -  23  л
Розмір поворотного столу  -  28,8 см
Потужність мікрохвиль  -  800 Вт
Потужність гриля  -  1100 Вт
Тип гриля  -  ТЕН 
Конвекція  -  - 
Колір корпусу  -  Нержавіюча сталь 
Колір дверцят  -  Чорний 
Ручка дверцят  -  Зовнішня ручка 
Управління  -  Електронне 
Дисплей  -  Так 
Кількість програм  -  6 
Габарити без упаковки  -  275*489*392 мм
Габарити в упаковці  -  326*557*423 мм
Вага без упаковки  -  13 кг
Вага в упаковці  -  14,5 кг</t>
  </si>
  <si>
    <t>MG23T5018AK/BW</t>
  </si>
  <si>
    <t>Піч СВЧ гриль Samsung MG23T5018AK/BW</t>
  </si>
  <si>
    <t>MG23T5018AW/BW</t>
  </si>
  <si>
    <t>Піч СВЧ гриль Samsung MG23T5018AW/BW</t>
  </si>
  <si>
    <t>GE83KRW-1/BW</t>
  </si>
  <si>
    <t>Піч СВЧ гриль Samsung GE83KRW-1/BW</t>
  </si>
  <si>
    <t>Объём, л:23
Тип управления: Мембрана
Цвет корпуса: Белый
Внутреннее покрытие: БИО-керамическое
Выходная мощность микроволн, Вт: 800
Выходная мощность гриля, Вт: 1100
Потребляемая мощность (MW/гриль), Вт: 1200
Уровни мощности (СВЧ, комби): 6
Открывание дверцы: Кнопка
Нагревательный элемент гриля: ТЭН
РЕЖИМЫ:
Автоматический разогрев: 30 сек +
Автоматическая разморозка: 4 рецепта
Домашние рецепты: 50 рецептов
Eco mode (режим сохранения энергии в режиме stand-by): Да
ФУНКЦИИ:
Часы: Да
Таймер: 99 мин 90 сек
Замок от детей: Да
Сигнал окончания работы: Да
Стеклянное блюдо, мм: 288
Решетка для гриля: Да
Внутренние размеры (ШxВxГ), мм: 330 х 211 х 324
Размер без упаковки (ШxВxГ), мм: 489 x 275 x 372
Вес без упаковки, кг: 12,5</t>
  </si>
  <si>
    <t>Печі мікрохвильові конвекція</t>
  </si>
  <si>
    <t>MC32K7055CT/BW</t>
  </si>
  <si>
    <t>Піч СВЧ конвекція Samsung MC32K7055CT/BW</t>
  </si>
  <si>
    <t>Модель  -  MC32K7055CT/BW 
Вбудована техніка  -  Ні 
Об'єм  -  32  л
Розмір поворотного столу  -  34,5 см
Потужність мікрохвиль  -  900 Вт
Потужність гриля  -  1500 Вт
Тип гриля  -  ТЕН 
Конвекція  -  Так 
Колір корпусу  -  Чорний 
Колір дверцят  -  Чорний 
Ручка дверцят  -  Прихована ручка 
Управління  -  Кнопкове з поворотним перемикачем 
Дисплей  -  Так 
Кількість програм  -  6 
Габарити без упаковки  -  523*309*486 мм
Габарити в упаковці  -  523*309*486 мм
Вага без упаковки  -  20 кг
Вага в упаковці  -  - кг</t>
  </si>
  <si>
    <t>Печі мікрохвильові соло</t>
  </si>
  <si>
    <t>POG-210D</t>
  </si>
  <si>
    <t>Піч СВЧ соло Galanz POG-210D</t>
  </si>
  <si>
    <t>Вбудована техніка  -  Ні 
Об'єм  -  20  л
Розмір поворотного столу  -  26,5 см
Потужність мікрохвиль  -  700 Вт
Потужність гриля  -  - Вт
Тип гриля  -  - 
Конвекція  -  - 
Колір корпусу  -  Білий 
Колір дверцят  -  Білий 
Ручка дверцят  -  Прихована ручка (кнопка) 
Управління  -  Електронне (кнопки+диск) 
Дисплей  -  Так 
Кількість програм  -  6 
Габарити без упаковки  -  201×315×297 мм
Габарити в упаковці  -  265×452×327 мм
Вага без упаковки  -  10,5 кг
Вага в упаковці  -  11,3 кг</t>
  </si>
  <si>
    <t>POG-212D</t>
  </si>
  <si>
    <t>Піч СВЧ соло Galanz POG-212D</t>
  </si>
  <si>
    <t>Вбудована техніка  -  Ні 
Об'єм  -  20  л
Розмір поворотного столу  -  26,5 см
Потужність мікрохвиль  -  700 Вт
Потужність гриля  -  - Вт
Тип гриля  -  - 
Конвекція  -  - 
Колір корпусу  -  Чорний 
Колір дверцят  -  Металік 
Ручка дверцят  -  Прихована ручка (кнопка) 
Управління  -  Електронне (кнопки+диск) 
Дисплей  -  Так 
Кількість програм  -  6 
Габарити без упаковки  -  203×315×297 мм
Габарити в упаковці  -  267×452×327 мм
Вага без упаковки  -  10,5 кг
Вага в упаковці  -  11,3 кг</t>
  </si>
  <si>
    <t>POG-207M</t>
  </si>
  <si>
    <t>Піч СВЧ соло Galanz POG-207M</t>
  </si>
  <si>
    <t>Вбудована техніка  -  Ні 
Об'єм  -  20  л
Розмір поворотного столу  -  26,5 см
Потужність мікрохвиль  -  700 Вт
Потужність гриля  -  - Вт
Тип гриля  -  - 
Конвекція  -  - 
Колір корпусу  -  Білий 
Колір дверцят  -  Білий 
Ручка дверцят  -  Прихована ручка (кнопка) 
Управління  -  Механічне (Дискове) 
Дисплей  -  Ні 
Кількість програм  -  6 
Габарити без упаковки  -  198×315×297 мм
Габарити в упаковці  -  262×452×327 мм
Вага без упаковки  -  10,5 кг
Вага в упаковці  -  11,3 кг</t>
  </si>
  <si>
    <t>MS2336GIH</t>
  </si>
  <si>
    <t>Піч СВЧ соло LG MS2336GIH</t>
  </si>
  <si>
    <t>Модель  -  MS2336GIB 
Вбудована техніка  -  Ні 
Об'єм  -  23  л
Розмір поворотного столу  -  29,2 см
Потужність мікрохвиль  -  1150 Вт
Потужність гриля  -  - Вт
Тип гриля  -  - 
Конвекція  -  - 
Колір корпусу  -  чорний 
Колір дверцят  -  чорний 
Ручка дверцят  -  Збоку 
Управління  -  Сенсор 
Дисплей  -  так 
Кількість програм  -  28 
Габарити без упаковки  -  476*272*346 мм
Габарити в упаковці  -  - мм
Вага без упаковки  -  9,4 кг
Вага в упаковці  -  - кг</t>
  </si>
  <si>
    <t>MS2595DIS</t>
  </si>
  <si>
    <t>Піч СВЧ соло LG MS2595DIS</t>
  </si>
  <si>
    <t>Модель  -  MS2595DIS 
Вбудована техніка  -  Окремо розташована 
Об'єм  -  25  л
Розмір поворотного столу  -  29,2 см
Потужність мікрохвиль  -  1150 Вт
Потужність гриля  -  - Вт
Тип гриля  -  - 
Конвекція  -  - 
Колір корпусу  -  чорний 
Колір дверцят  -  чорний 
Ручка дверцят  -  Збоку 
Управління  -  Сенсор 
Дисплей  -  так 
Кількість програм  -  28 
Габарити без упаковки  -  476*272*361 мм
Габарити в упаковці  -  - мм
Вага без упаковки  -  9,6 кг
Вага в упаковці  -  - кг</t>
  </si>
  <si>
    <t>MS2595GIS</t>
  </si>
  <si>
    <t>Піч СВЧ соло LG MS2595GIS</t>
  </si>
  <si>
    <t>Вбудована техніка  -  Ні 
Об'єм  -  25  л
Розмір поворотного столу  -  29,2 см
Потужність мікрохвиль  -  1150 Вт
Потужність гриля  -  - Вт
Тип гриля  -  - 
Конвекція  -  - 
Колір корпусу  -  чорний 
Колір дверцят  -  чорний 
Ручка дверцят  -  Збоку 
Управління  -  Сенсор 
Дисплей  -  так 
Кількість програм  -  28 
Габарити без упаковки  -  476*272*369 мм
Габарити в упаковці  -  - мм
Вага без упаковки  -  9,5 кг
Вага в упаковці  -  - кг</t>
  </si>
  <si>
    <t>MS2042DY</t>
  </si>
  <si>
    <t>Піч СВЧ соло LG MS2042DY</t>
  </si>
  <si>
    <t>Объем 20 л
Технические хар-ки  
Мощность 700 Вт
Управление сенсорне
Уровней мощности 5
Внутреннее покрытие эмаль
Функции Размораживание
Авторазмораживание
Общее  
Открытие дверцы боковое
Цвет белый</t>
  </si>
  <si>
    <t>MS2042DB</t>
  </si>
  <si>
    <t>Піч СВЧ соло LG MS2042DB</t>
  </si>
  <si>
    <t>Модель  -  MS2042DB 
Вбудована техніка  -  Ні 
Об'єм  -  20  л
Розмір поворотного столу  -  24,5 см
Потужність мікрохвиль  -  700 Вт
Потужність гриля  -  - Вт
Тип гриля  -  - 
Конвекція  -  - 
Колір корпусу  -  Чорний 
Колір дверцят  -  Чорний 
Ручка дверцят  -  Прихована ручка (кнопка) 
Управління  -  Електронне 
Дисплей  -  Так 
Кількість програм  -  32 
Габарити без упаковки  -  284*455*312 мм
Габарити в упаковці  -  292*540*386 мм
Вага без упаковки  -  9 кг
Вага в упаковці  -  10,9 кг</t>
  </si>
  <si>
    <t>MS30T5018AW/BW</t>
  </si>
  <si>
    <t>Піч СВЧ соло Samsung MS30T5018AW/BW</t>
  </si>
  <si>
    <t>MS23F302TAK/UA</t>
  </si>
  <si>
    <t>Піч СВЧ соло Samsung MS23F302TAK/UA</t>
  </si>
  <si>
    <t>Объём, л : 23
Тип управления : тактовый+Dial
Цвет корпуса : Черный
Внутреннее покрытие : БИО-керамическое
Выходная мощность микроволн, Вт :  800
Потребляемая мощность, Вт :  1150
Уровни мощности : 6
Открывание дверцы : Ручка
РЕЖИМЫ:
Автоматический разогрев : Да
Автоматическая разморозка : 4 рецепта
Автоматическое приготовление : Healthy cooking
Домашние рецепты: 30 рецептов
Eco mode (режим сохранения энергии в режиме stand-by) : Да
ФУНКЦИИ :
Функция устранения запахов : ДА
Часы : ДА
Таймер : 99 мин
Замок от детей : Да
Сигнал окончания работы :  Да
Стеклянное блюдо, мм :  288
Внутренние размеры (ШxВxГ), мм 330 х 211 х 324
Размер без упаковки (ШxВxГ), мм 489 х 275 х 374
Вес без упаковки, кг : 11,5</t>
  </si>
  <si>
    <t>ME81KRW-2/BW</t>
  </si>
  <si>
    <t>Піч СВЧ соло Samsung ME81KRW-2/BW</t>
  </si>
  <si>
    <t>Объём, л : 23
Тип управления : Механика
Цвет корпуса : Белый
Внутреннее покрытие : БИО-керамическое
Выходная мощность микроволн, Вт :  800
Потребляемая мощность, Вт :  1150
Уровни мощности : 7
Открывание дверцы : Кнопка
Таймер : 35 мин.
Стеклянное блюдо, мм :  288
Внутренние размеры (ШxВxГ), мм 330 х 211 х 324
Размер без упаковки (ШxВxГ), мм 489 х 275 х 364
Вес без упаковки, кг : 11,5</t>
  </si>
  <si>
    <t>MS23K3614AK/BW</t>
  </si>
  <si>
    <t>Піч СВЧ соло Samsung MS23K3614AK/BW</t>
  </si>
  <si>
    <t>Модель  -  MS23K3614AK/BW 
Вбудована техніка  -  Ні 
Об'єм  -  23  л
Розмір поворотного столу  -  28,8 см
Потужність мікрохвиль  -  800 Вт
Потужність гриля  -  1150 Вт
Тип гриля  -  Ні 
Конвекція  -  Ні 
Колір корпусу  -  Чорний 
Колір дверцят  -  Чорний 
Ручка дверцят  -  Зовнішня ручка 
Управління  -  Механічне 
Дисплей  -  Так 
Кількість програм  -  6 
Габарити без упаковки  -  275*489*392 мм
Габарити в упаковці  -  326*557*423 мм
Вага без упаковки  -  12 кг
Вага в упаковці  -  13,5 кг</t>
  </si>
  <si>
    <t>MS23F302TAS/UA</t>
  </si>
  <si>
    <t>Піч СВЧ соло Samsung MS23F302TAS/UA</t>
  </si>
  <si>
    <t>Модель  -  MS23F302TAS/UA 
Вбудована техніка  -  Ні 
Об'єм  -  23  л
Розмір поворотного столу  -  28,8 см
Потужність мікрохвиль  -  800 Вт
Потужність гриля  -  - Вт
Тип гриля  -  - 
Конвекція  -  Ні 
Колір корпусу  -  Нержавіюча сталь 
Колір дверцят  -  Чорний 
Ручка дверцят  -  Зовнішня ручка 
Управління  -  Тактове 
Дисплей  -  Так  
Кількість програм  -  6 
Габарити без упаковки  -  275*489*374 мм
Габарити в упаковці  -  342*558*487 мм
Вага без упаковки  -  12 кг
Вага в упаковці  -  13,5 кг</t>
  </si>
  <si>
    <t>MS23T5018AK/BW</t>
  </si>
  <si>
    <t>Піч СВЧ соло Samsung MS23T5018AK/BW</t>
  </si>
  <si>
    <t>MS23T5018AW/BW</t>
  </si>
  <si>
    <t>Піч СВЧ соло Samsung MS23T5018AW/BW</t>
  </si>
  <si>
    <t>ME83KRW-1/BW</t>
  </si>
  <si>
    <t>Піч СВЧ соло Samsung ME83KRW-1/BW</t>
  </si>
  <si>
    <t>Объём, л : 23
Тип управления : мембрана
Цвет корпуса : Белый
Внутреннее покрытие : БИО-керамическое
Выходная мощность микроволн, Вт :  800
Потребляемая мощность, Вт :  1150
Уровни мощности : 6
Открывание дверцы : Кнопка
РЕЖИМЫ:
Автоматический разогрев : 30 сек +
Автоматическая разморозка : 4 рецепта
Домашние рецепты: 39 рецептов
Eco mode (режим сохранения энергии в режиме stand-by) : Да
ФУНКЦИИ :
Функция устранения запахов :  ДА
Часы : ДА
Таймер : 99 мин 90 сек
Сигнал окончания работы :  ДА
Стеклянное блюдо, мм :  288
Внутренние размеры (ШxВxГ), мм 330 х 211 х 324
Размер без упаковки (ШxВxГ), мм 489 х 275 х 360
Вес без упаковки, кг : 11,5</t>
  </si>
  <si>
    <t>ME88SUG/BW</t>
  </si>
  <si>
    <t>Піч СВЧ соло Samsung ME88SUG/BW</t>
  </si>
  <si>
    <t>Вбудована техніка  -  Ні 
Об'єм  -  23  л
Розмір поворотного столу  -  28,9 см
Потужність мікрохвиль  -  800 Вт
Потужність гриля  -  - Вт
Тип гриля  -  - 
Конвекція  -  - 
Колір корпусу  -  Нержавіюча сталь 
Колір дверцят  -  Нержавіюча сталь 
Ручка дверцят  -  Прихована ручка (кнопка) 
Управління  -  Тактове+Dial 
Дисплей  -  Так 
Кількість програм  -  6 
Габарити без упаковки  -  489 x 275 x 344 mm мм
Габарити в упаковці  -  552 х 326 х 410 мм
Вага без упаковки  -  12,1 кг
Вага в упаковці  -  13,5 кг
Товар на офіційному сайті:
https://www.samsung.com/ua_ru/cooking-appliances/microwave-oven-solo-me83krw-3/</t>
  </si>
  <si>
    <t>ME83KRS-1/BW</t>
  </si>
  <si>
    <t>Піч СВЧ соло Samsung ME83KRS-1/BW</t>
  </si>
  <si>
    <t>Вбудована техніка  -  Ні 
Об'єм  -  23  л
Розмір поворотного столу  -  28,8 см
Потужність мікрохвиль  -  800 Вт
Потужність гриля  -  - Вт
Тип гриля  -  - 
Конвекція  -  - 
Колір корпусу  -  Сірий 
Колір дверцят  -  Чорний 
Ручка дверцят  -  Прихована ручка (кнопка) 
Управління  -  Кнопкове 
Дисплей  -  Так 
Кількість програм  -  6 
Габарити без упаковки  -  489 x 275 x 356 мм
Габарити в упаковці  -  557 x 326 x 418 мм
Вага без упаковки  -  11,5 кг
Вага в упаковці  -  13 кг
Товар на офіційному сайті:
https://www.samsung.com/ua_ru/cooking-appliances/me83krs-1bw/</t>
  </si>
  <si>
    <t>Пилососи з контейнером</t>
  </si>
  <si>
    <t>VR20K9350WK/EV</t>
  </si>
  <si>
    <t>Пилосос з контейнером робот Samsung VR20K9350WK/EV</t>
  </si>
  <si>
    <t xml:space="preserve">Модель  -  VR20K9350WK/EV 
Максимальна потужність:  -  250 Вт
Тип пилозбірника:  -  - 
Об'єм пилозбірника:  -  0,7 л
Тип прибирання:  -  Сухе 
Базовий колір:  -  Чорний 
Додатковий колір:  -  Чорний 
Регулятор потужності:  -  Корпус 
Фільтр тонкого очищення:  -  - 
Час автомномної роботи (повний заряд)  -  - хв
Час для повного заряду аккумулятора  - год
Перевірка стану фільтра:  -  78 
Рівень шуму:  -  - дБ
Розміри без упаковки (Д/Ш/В):  -  135*378*362 мм
Вага без упаковки:  -  4,9 кг
Країна-виробник  В'єтнам </t>
  </si>
  <si>
    <t>VR10M7030WG/EV</t>
  </si>
  <si>
    <t>Пилосос з контейнером робот Samsung VR10M7030WG/EV</t>
  </si>
  <si>
    <t xml:space="preserve">
</t>
  </si>
  <si>
    <t>VR05R5050WK/EV</t>
  </si>
  <si>
    <t>Пилосос з контейнером робот Samsung VR05R5050WK/EV</t>
  </si>
  <si>
    <t xml:space="preserve"> 
Модель - VS03R6523J1/EV 
Максимальна потужність - 170 Вт
Тип пилозбірника - Контейнер 
Об'єм пилозбірника - 0,25 л
Тип прибирання - Сухе 
Базовий колір - Золотистий 
Додатковий колір - Чорний 
Регулятор потужності - Ручка 
Фільтр тонкого очищення - CycloneForce 
Матеріал телескопічної трубки - - 
Перевірка стану фільтра - - 
Рівень шуму - 83 дБ
Довжина шнура живлення - - м
Розміри без упаковки (Д/Ш/В) - 1130 х 250 х 225 мм
Вага без упаковки - 2,8 кг
Країна-виробник - В'єтнам </t>
  </si>
  <si>
    <t>VS60K6051KW/EV</t>
  </si>
  <si>
    <t>Пилосос ручний  Samsung VS60K6051KW/EV</t>
  </si>
  <si>
    <t xml:space="preserve">Модель  -  VS60K6051KW/EV 
Максимальна потужність:  -  - Вт
Тип пилозбірника:  -  Контейнер 
Об'єм пилозбірника:  -  0,25 л
Тип прибирання:  -  Сухе 
Базовий колір:  -  Білий 
Додатковий колір:  -  Чорний 
Регулятор потужності:  -  Ручка 
Фільтр тонкого очищення:  -  CycloneForce 
Час автомномної роботи (повний заряд)  -  - хв
Час для повного заряду аккумулятора  - год
Перевірка стану фільтра:  -  83 
Рівень шуму:  -  - дБ
Розміри без упаковки (Д/Ш/В):  -  1100 х 260 х 165 мм
Вага без упаковки:  -  2,7 кг
Країна-виробник  В'єтнам </t>
  </si>
  <si>
    <t>VCA-SAE90B/EV</t>
  </si>
  <si>
    <t>Автоматично очисний контейнер SAMSUNG Clean Station VCA-SAE90B/EV</t>
  </si>
  <si>
    <t xml:space="preserve">0000018349 </t>
  </si>
  <si>
    <t>VC07R302MVP/UK</t>
  </si>
  <si>
    <t>Пилосос з контейнером Samsung VC07R302MVP/UK</t>
  </si>
  <si>
    <t>VC07R305MVB/UK</t>
  </si>
  <si>
    <t>Пилосос з контейнером Samsung VC07R305MVB/UK</t>
  </si>
  <si>
    <t>VS15T7031R4/EV</t>
  </si>
  <si>
    <t>Пилосос ручний  Samsung VS15T7031R4/EV</t>
  </si>
  <si>
    <t>VS20T7532T1/EV</t>
  </si>
  <si>
    <t>Пилосос ручний  Samsung VS20T7532T1/EV</t>
  </si>
  <si>
    <t>VS20T7536T5/EV</t>
  </si>
  <si>
    <t>Пилосос ручний  Samsung VS20T7536T5/EV</t>
  </si>
  <si>
    <t>VC05K71G0HC/UK</t>
  </si>
  <si>
    <t>Пилосос з контейнером Samsung VC05K71G0HC/UK</t>
  </si>
  <si>
    <t xml:space="preserve">Модель  -  VC05K71G0HC/UK 
Максимальна потужність:  -  550 Вт
Тип пилозбірника:  -  Контейнер 
Об'єм пилозбірника:  -  1,5 л
Тип прибирання:  -  Сухе 
Базовий колір:  -  Чорний 
Додатковий колір:  -  - 
Регулятор потужності:  -  Ручка 
Фільтр тонкого очищення:  -  НЕРА 13 
Час автомномної роботи (повний заряд)  -  Метал хв
Час для повного заряду аккумулятора  - год
Перевірка стану фільтра:  -  79 
Рівень шуму:  -  7 дБ
Розміри без упаковки (Д/Ш/В):  -  283*253*432 мм
Вага без упаковки:  -  5,2 кг
Країна-виробник  В'єтнам </t>
  </si>
  <si>
    <t>VCC45W0S3R/UK</t>
  </si>
  <si>
    <t>Пилосос з контейнером Samsung VCC45W0S3R/UK</t>
  </si>
  <si>
    <t>Линия дизайна : Ultra
Цвет : Красный 
Максимальная мощность, Вт : 1600
Мощность всасывания, Вт : 350
Пылесборник :
Тип пылесборника : Двухкамерный циклон
Емкость пылесборника, л : 1,3
Система фильтрации :
Фильтр, установленный перед двигателем : Микро
Фильтр, установленный после двигателя : Микро
Регулировка мощности :
Регулировка мощности Вкл./Выкл. : +
Удлинительная трубка :
Стальная составная трубка : 
Стальная телескопическая трубка (600 г) : +
Алюминиевая телескопическая трубка (280 г) : 
Насадки :
Насадка щелевая /для уборки пыли /для обивки : + \ + \ -
Универсальная насадка 3-в-1 : 
Щетки :
Универсальная щетка : 
Двухпозиционная щетка : +
Щетка для паркета : 
Дополнительные опции :
Индикатор заполнения пылесборника : Механический
Автоматическое сматывание сетевого шнура : +
Технические характеристики :
Максимальный уровень шума, дБа : 80
Радиус действия, м : 9,2
Вес нетто, кг : 4,2
Габариты  Ш х Д х В без упаковки, мм : 395 х 280 х 238</t>
  </si>
  <si>
    <t>VCC45W0S36/UK</t>
  </si>
  <si>
    <t>Пилосос з контейнером Samsung VCC45W0S36/UK</t>
  </si>
  <si>
    <t>VC05K51F0VP/UK</t>
  </si>
  <si>
    <t>Пилосос з контейнером Samsung VC05K51F0VP/UK</t>
  </si>
  <si>
    <t>VC07T353MHP/UK</t>
  </si>
  <si>
    <t>Пилосос з контейнером Samsung VC07T353MHP/UK</t>
  </si>
  <si>
    <t xml:space="preserve">0000018519 </t>
  </si>
  <si>
    <t>VC05K71H9HD/UK</t>
  </si>
  <si>
    <t>Пилосос з контейнером Samsung VC05K71H9HD/UK</t>
  </si>
  <si>
    <t xml:space="preserve">Модель  -  VC05K71H9HD/UK 
Максимальна потужність:  -  550 Вт
Тип пилозбірника:  -  Контейнер 
Об'єм пилозбірника:  -  1,5 л
Тип прибирання:  -  Сухе 
Базовий колір:  -  Золотистий 
Додатковий колір:  -  Чорний 
Регулятор потужності:  -  Корпус 
Фільтр тонкого очищення:  -  НЕРА 13 
Час автомномної роботи (повний заряд)  -  Метал хв
Час для повного заряду аккумулятора  - год
Перевірка стану фільтра:  -  79 
Рівень шуму:  -  7 дБ
Розміри без упаковки (Д/Ш/В):  -  283*253*432 мм
Вага без упаковки:  -  5,2 кг
Країна-виробник  В'єтнам 
</t>
  </si>
  <si>
    <t>VC05K41H0HG/UK</t>
  </si>
  <si>
    <t>Пилосос з контейнером Samsung VC05K41H0HG/UK</t>
  </si>
  <si>
    <t>VCA-SAE90A/EV</t>
  </si>
  <si>
    <t>Автоматично очисний контейнер SAMSUNG Clean Station VCA-SAE90A/EV</t>
  </si>
  <si>
    <t xml:space="preserve">0000018348 </t>
  </si>
  <si>
    <t>VC05K41F0VR/UK</t>
  </si>
  <si>
    <t>Пилосос з контейнером Samsung VC05K41F0VR/UK</t>
  </si>
  <si>
    <t>VC07T355MHG/UK</t>
  </si>
  <si>
    <t>Пилосос з контейнером Samsung VC07T355MHG/UK</t>
  </si>
  <si>
    <t xml:space="preserve">0000018460 </t>
  </si>
  <si>
    <t>VC15K4116V1/UK</t>
  </si>
  <si>
    <t>Пилосос з контейнером Samsung VC15K4116V1/UK</t>
  </si>
  <si>
    <t xml:space="preserve">Модель  -  VC15K4116V1UK 
Максимальна потужність:  -  390 Вт
Тип пилозбірника:  -  Контейнер 
Об'єм пилозбірника:  -  1,3 л
Тип прибирання:  -  Сухе 
Базовий колір:  -  Чорний 
Додатковий колір:  -  Червоний 
Регулятор потужності:  -  Ручка 
Фільтр тонкого очищення:  -  НЕРА 13 
Час автомномної роботи (повний заряд)  -  Метал хв
Час для повного заряду аккумулятора  - год
Перевірка стану фільтра:  -  86 
Рівень шуму:  -  7 дБ
Розміри без упаковки (Д/Ш/В):  -  327 х 577 х 333 мм
Вага без упаковки:  -  4,6 кг
Країна-виробник  В'єтнам </t>
  </si>
  <si>
    <t>VC05K51L9H1/UK</t>
  </si>
  <si>
    <t>Пилосос з контейнером Samsung VC05K51L9H1/UK</t>
  </si>
  <si>
    <t>Пилососи із мішком</t>
  </si>
  <si>
    <t>VC07M25M9WD/UK</t>
  </si>
  <si>
    <t>Пилосос із мішком Samsung VC07M25M9WD/UK</t>
  </si>
  <si>
    <t xml:space="preserve">0000018459 </t>
  </si>
  <si>
    <t>Плити газові</t>
  </si>
  <si>
    <t>HXS59AI50Q</t>
  </si>
  <si>
    <t>Плита газова Bosch HXS59AI50Q</t>
  </si>
  <si>
    <t xml:space="preserve">• Газовая плита
• Цвет: нержавеющая сталь
Газовая варочная поверхность
• Газовая варочная поверхность: 
- 1 конфорка повышенной мощности, 
- 2 стандартные конфорки, 
- 1 экономичная конфорка
• Фронтальная левая: конфорка быстрого приготовления, 3 кВт
• Задняя левая: Стандартная конфорка, 1.7 кВт
• Задняя правая: Стандартная конфорка, 1.7 кВт
• Фронтальная права Экономическая конфорка, 1 кВт
• Автоматический электроподжиг
• Термоэлектрическая защита от утечки газа
• Чугунные решетки для посуды
• Стеклянная крышка варочной поверхности
Духовой шкаф элетрический:
• Объем духовки XXL (66 литр)
• Система нагрева Multifunction
• 7 видов нагрева: верхний / нижний жар, нижний жар, Циркуляция воздуха, размораживание, гриль с конвекцией, Vario-гриль большой площади нагрева, Vario-гриль малой площади нагрева
• Внутреннее освещение
• С направляющими для противней
• Выдвижной ящик для посуды
• Регулируемые ножки по высоте
• Заводская настройка на природный газ (20 мбар)
• Класс энергоэффективности A
</t>
  </si>
  <si>
    <t>Плити електричні</t>
  </si>
  <si>
    <t>SKY2113</t>
  </si>
  <si>
    <t>Індукційна пліта Midea SKY2113</t>
  </si>
  <si>
    <t>MC-ID356-Y</t>
  </si>
  <si>
    <t>Індукційна пліта Midea MC-ID356-Y</t>
  </si>
  <si>
    <t>Поверхні газові</t>
  </si>
  <si>
    <t>PGH6B5O90R</t>
  </si>
  <si>
    <t>Газова панель Bosch PGH6B5O90R</t>
  </si>
  <si>
    <t>• Газовая варочная поверхность
• Цвет: нержавеющая сталь
• Ширина 60 см
Дизайн:
• Нержавеющая сталь
Комфорт:
• Поворотные переключатели
• Автоматический электроподжиг
• Чугунные решетки
Мощность и размеры:
• 4 газовые конфорки
• Конфорка Wok
• Конфорки: 1 мощная, 1 стандартная, 1 экономичная, 1 Wok
• Задняя левая: Стандартная конфорка 1.75 кВт
• Задняя правая: Конфорка WOK 3.3 кВт
• Передняя левая: Стандартная конфорка 1.75 кВт
• Передняя правая: Экономическая конфорка 1 кВт
Безопасность:
• Термоэлектрическая защита от утечки газа
• Заводская настройка на природный газ (20 мбар)
размеры:
• Электрокабель 1м
Принадлежности в комплекте
• Форсунки для сжиженного газа в комплекте (28-30 / 37 мбар)
Страна производитель:
• Испания</t>
  </si>
  <si>
    <t>PCP6A5B90R</t>
  </si>
  <si>
    <t>Газова панель Bosch PCP6A5B90R</t>
  </si>
  <si>
    <t>Дизайн: 
Нержавіюча сталь
Комфорт: 
Технологія управління потужністю FlameSelect
Клинкові перемикачі
Автоматичне електрозапалювання
Чавунні решітки для посуду
Потужність та розміри 
4 газові конфорки
Конфорки: 1 потужна, 2 стандартні, 1 економічна
Задня ліва: Стандартна конфорка 1.75 кВт
Задня права: Конфорка швидкого готування 3 кВт
Передня ліва: Стандартна конфорка 1.75 кВт
Передня права: Економічна конфорка 1 кВт
Безпека: 
Термоелектричний захист від витікання газу
Заводське налаштування на природний газ (20 мбар)
Розміри: 
Електрокабель 1м з вилкою
Приладдя в комплекті 
Форсунки для зрідженого газу в комплекті (28-30/37 мбар)</t>
  </si>
  <si>
    <t>PPP6A2M90R</t>
  </si>
  <si>
    <t>Газова панель Bosch PPP6A2M90R</t>
  </si>
  <si>
    <t>Дизайн: 
Загартоване скло білого кольору
Дизайн без рамки (вбудовування врівень)
Комфорт: 
Технологія управління потужністю FlameSelect
Механічний головний вимикач
Клинкові перемикачі
Автоматичне електрозапалювання
Окремі чавунні решітки для посуду
Потужність та розміри 
4 газові конфорки
Конфорки: 1 потужна, 2 стандартні, 1 економічна
Задня ліва: Стандартна конфорка 1.75 кВт
Задня права: Конфорка швидкого готування 3 кВт
Передня ліва: Стандартна конфорка 1.75 кВт
Передня права: Економічна конфорка 1 кВт
Безпека: 
Термоелектричний захист від витікання газу
Заводське налаштування на природний газ (20 мбар)
Головний перемикач
Розміри: 
Електрокабель 1м з вилкою
Приладдя в комплекті 
Форсунки для зрідженого газу в комплекті (28-30/37 мбар)</t>
  </si>
  <si>
    <t>PNP6B2O90R</t>
  </si>
  <si>
    <t>Газова панель Bosch PNP6B2O90R</t>
  </si>
  <si>
    <t>Газовая варочная поверхность 60 см, 
Материал поверхности - стекло,
Материал решеток - чугун,
Цвет черный
Комфорт: 
Цилиндрические переключатели
Автоматический электроподжиг
Отдельные чугунные решетки для посуды
Мощность и размеры: 
4 газовые конфорки - 1 мощная, 2 стандартные, 1 экономичная
Задняя левая: Стандартная конфорка 1.75 кВт
Задняя правая: Конфорка быстрого приготовления 3 кВт 
Передняя левая: Стандартная конфорка 1.75 кВт 
Передняя правая: Экономическая конфорка 1 кВт
Безопасность: 
Термоэлектрическая защита от утечки газа
Заводская настройка на природный газ (20 мбар)
Принадлежности в комплекте 
Электрокабель 1м с вилкой
Форсунки для сжиженного газа в комплекте (28-30 / 37 мбар)
Сборка Испания</t>
  </si>
  <si>
    <t>PNP6B6O90R</t>
  </si>
  <si>
    <t>Газова панель Bosch PNP6B6O90R</t>
  </si>
  <si>
    <t>PGP6B6O90R</t>
  </si>
  <si>
    <t>Газова панель Bosch PGP6B6O90R</t>
  </si>
  <si>
    <t>• Газовая варочная поверхность
• Ширина 60 см
• Цвет: черный
Комфорт:
• Поворотные переключатели
• Автоматический электроподжиг
• Чугунные решетки
Мощность и размеры:
• 4 газовые конфорки
• Конфорки: 
- 1 мощная
- 2 стандартные
- 1 экономичная
• Задняя левая: Стандартная конфорка 1.75 кВт
• Задняя правая: Конфорка быстрого приготовления 3 кВт
• Передняя левая: Стандартная конфорка 1.75 кВт
• Передняя правая: Экономическая конфорка 1 кВт
Безопасность:
• Термоэлектрическая защита от утечки газа
• Заводская настройка на природный газ (20 мбар)
размеры:
• Электрокабель 1м
Принадлежности в комплекте
• Форсунки для сжиженного газа в комплекте (28-30 / 37 мбар)
Страна производитель:
• Испания</t>
  </si>
  <si>
    <t>PBH6C5B60O</t>
  </si>
  <si>
    <t>Газова панель Bosch PBH6C5B60O</t>
  </si>
  <si>
    <t>PBH6C5B60O
• Газовая варочная поверхность
• Цвет основы: элегантная нержавеющая сталь
• Конфорка WOK
• Количество газовых конфорок: 4
- 1 конфорка Wok, 
- 2 стандартные конфорки, 
- 1 экономичная конфорка
• Мощность фронтальной левой конфорки: 3.3 кВт
• Мощность задней левой конфорки: 1.7 кВт
• Мощность задней правой конфорки: 1.7 кВт
• Мощность фронтальной правой конфорки: 1 кВт
• Автоматический электроподжиг
• Термоэлектрическая защита от утечки газа
• Электрокабель со штекером длиной 1 m
• Заводская настройка на природный газ (20 мбар)
• Размеры ниши для встраивания (ВхШхГ): 43 x 560-560 x 480-490 мм
• Размеры прибора (ВхШхГ): 43 x 580 x 510 мм
• Страна производитель: Турция</t>
  </si>
  <si>
    <t>PCH6A5B90R</t>
  </si>
  <si>
    <t>Газова панель Bosch PCH6A5B90R</t>
  </si>
  <si>
    <t>Дизайн: 
Нержавіюча сталь
Комфорт: 
Технологія управління потужністю FlameSelect
Клинкові перемикачі
Автоматичне електрозапалювання
Чавунні решітки для посуду
Потужність та розміри 
4 газові конфорки
Конфорка Wok
Конфорки: 1 потужна, 1 стандартна, 1 економічна, 1 Wok
Задня ліва: Стандартна конфорка 1.75 кВт
Задня права: Конфорка WOK 3.5 кВт
Передня ліва: Стандартна конфорка 1.75 кВт
Передня права: Економічна конфорка 1 кВт
Безпека: 
Термоелектричний захист від витікання газу
Заводське налаштування на природний газ (20 мбар)
Розміри: 
Електрокабель 1м з вилкою
Приладдя в комплекті 
Форсунки для зрідженого газу в комплекті (28-30/37 мбар)</t>
  </si>
  <si>
    <t>PGP6B2B90R</t>
  </si>
  <si>
    <t>Газова панель Bosch PGP6B2B90R</t>
  </si>
  <si>
    <t>PGP6B2B90R
• Газовая варочная поверхность
• Ширина 60 см
• Цвет: белый
PGP6B2B90R
• Газовая варочная поверхность
• Ширина 60 см
• Цвет: белый
Комфорт:
• Повортные переключатели
• Автоматический электроподжиг
• Чугунные решетки
• 4 газовые конфорки
• Конфорки: 
- 1 мощная, 
- 2 стандартные
- 1 экономичная
• Задняя левая: Стандартная конфорка 1.75 кВт
• Задняя правая: Конфорка быстрого приготовления 3 кВт
• Передняя левая: Стандартная конфорка 1.75 кВт
• Передняя правая: Экономическая конфорка 1 кВт
Безопасность:
• Термоэлектрическая защита от утечки газа
• Заводская настройка на природный газ (20 мбар)</t>
  </si>
  <si>
    <t>PGP6B5O90R</t>
  </si>
  <si>
    <t>Газова панель Bosch PGP6B5O90R</t>
  </si>
  <si>
    <t>• Газовая варочная поверхность
• Цвет: Нержавеющая сталь
• Ширина 60 см
Дизайн:
• Нержавеющая сталь
• Чугунные решетки
Комфорт:
• Поворотные переключатели
• Автоматический электроподжиг
Мощность и размеры:
• 4 газовые конфорки
• Конфорки: 1 мощная, 2 стандартные, 1 экономичная
• Задняя левая: Стандартная конфорка 1.75 кВт
• Задняя правая: Конфорка быстрого приготовления 3 кВт
• Передняя левая: Стандартная конфорка 1.75 кВт
• Передняя правая: Экономическая конфорка 1 кВт
Безопасность:
• Термоэлектрическая защита от утечки газа
• Заводская настройка на природный газ (20 мбар)
размеры:
• Электрокабель 1м
Принадлежности в комплекте
• Форсунки для сжиженного газа в комплекте (28-30 / 37 мбар)
Страна производитель:
• Испания</t>
  </si>
  <si>
    <t>NA64H3010AS/WT</t>
  </si>
  <si>
    <t>Газова панель Samsung NA64H3010AS/WT</t>
  </si>
  <si>
    <t>Тип :встраиваемая газовая поверхность
Цвет: Нерж. Сталь
Количество газовых конфорок :  4
Газ контроль : есть
Автоподжиг одной рукой :есть
Управление : Механическое
Решетки :  Чугунные 
Мощность конфорок  :
Быстрая - 2х 3.3 кВт
Средняя - 2 кВт
Вспомогательная - 1 кВт
Общая мощность - 9.6 кВт
Размер габаритный (ШхГхВ), мм : 600 х 510 х 50
Ниша для встраивания (ШхГ), мм : 560 x 490
Весс нетто :11 кг</t>
  </si>
  <si>
    <t>NA64H3010AK/WT</t>
  </si>
  <si>
    <t>Газова панель Samsung NA64H3010AK/WT</t>
  </si>
  <si>
    <t>Тип :встраиваемая газовая поверхность
Цвет: Черное стекло
Количество газовых конфорок :  4
Газ контроль : есть
Автоподжиг одной рукой :есть
Управление : Механическое
Решетки :  Чугунные ,  Подставка под WOK
Мощность конфорок  :
Быстрая - 3,3 кВт
Средняя - 2*2кВт
Вспомогательная - 1 кВт
Общая мощность - 8.3 кВт
Размер габаритный (ШхГхВ), мм : 600 х 520 х 50
Ниша для встраивания (ШхГ), мм : 560 x 490
Весс нетто : 17 кг</t>
  </si>
  <si>
    <t>NA64H3000AK/WT</t>
  </si>
  <si>
    <t>Газова панель Samsung NA64H3000AK/WT</t>
  </si>
  <si>
    <t>NA64H3030AK/WT</t>
  </si>
  <si>
    <t>Газова панель Samsung NA64H3030AK/WT</t>
  </si>
  <si>
    <t>Тип :встраиваемая газовая поверхность
Цвет: Черное стекло
Количество газовых конфорок :  4
Газ контроль : есть
Автоподжиг одной рукой :есть
Управление : Механическое
Решетки :  Чугунные ,  Подставка под WOK
Мощность конфорок  :
Конфорка с тройным пламенем : 3,8 кВт
Быстрая - 
Средняя - 2 * 2кВт
Вспомогательная - 1 кВт
Общая мощность - 8,8 кВт
Размер габаритный (ШхГхВ), мм : 600 х 520 х 50
Ниша для встраивания (ШхГ), мм : 560 x 490
Весс нетто :17 кг</t>
  </si>
  <si>
    <t>NA64H3030AS/WT</t>
  </si>
  <si>
    <t>Газова панель Samsung NA64H3030AS/WT</t>
  </si>
  <si>
    <t>Тип :встраиваемая газовая поверхность
Цвет: Нерж. Сталь
Количество газовых конфорок :  4
Газ контроль : есть
Автоподжиг одной рукой :есть
Управление : Механическое
Решетки :  Чугунные ,  Подставка под WOK
Мощность конфорок  :
Конфорка с тройным пламенем : 3.8 кВт
Быстрая - 3.3 кВт
Средняя - 2 кВт
Вспомогательная - 1 кВт
Общая мощность - 10.1 кВт
Размер габаритный (ШхГхВ), мм : 600 х 520 х 50
Ниша для встраивания (ШхГ), мм : 560 x 490
Весс нетто :11,8 кг</t>
  </si>
  <si>
    <t>Поверхні електричні</t>
  </si>
  <si>
    <t>PKE611D17E</t>
  </si>
  <si>
    <t>Електро-керам.панель Bosch PKE611D17E</t>
  </si>
  <si>
    <t>• 4 конфорки сверхбыстрого нагрева HighSpeed
• 9 уровней мощности
• Управление с помощью поворотных переключателей
Безопасность:
• 4-сегментный индикатор остаточного тепла
Конфорки:
• фронтальная левая: 145 мм, 1.2 кВт;
• задняя левая: 210 мм, 2.2 кВт;
• задняя правая: 145 мм, 1.2 кВт;
• фронтальная права: 180 мм, 2 кВт
Размеры:
• Размеры прибора: (ШхГ) 592 мм x 522 мм
• Размеры ниши для встраивания: (ВхШхГ) 46 мм x 560 мм x 490 мм
• Минимальная толщина рабочей поверхности: 20 мм
• Мощность подключения: 6600 ватт</t>
  </si>
  <si>
    <t>PKF651FP3E</t>
  </si>
  <si>
    <t>Електро-керам.панель Bosch PKF651FP3E</t>
  </si>
  <si>
    <t>Електрична варильна поверхня, 60 см, чорна.  Комфорт: 4 конфорки надшвидкого нагрівання HighSpeed, з яких 1 двоконтурна конфорка; повністю електронне сенсорне управління з 17 рівнями потужності; електронний дисплей; зона розширення вмикається за допомогою сенсора; автоматика закипання; таймер (з акустичним сигналом та функцією вимкнення для кожної конфорки). Безпека: 2-позиційний індикатор залишкового тепла для кожної конфорки; функція “Блокування від дітей”; автоматичне захисне відключення; індикатор  ввімкненого стану; головний вимикач. Дизайн: основа з високопровідної склокераміки HighSpeed; скошені фронтальний та бокові краї; можливість вбудовування в робочу поверхню мінімальної товщини 20 мм. Аксесуари: немає. Потужність підключення: 6,6 кВт. Розміри ніші для вбудовування (ВхШхГ): 39х560х490 мм. Розміри приладу (ВхШхГ): 44х592х522 мм.</t>
  </si>
  <si>
    <t>PKF652BB1E</t>
  </si>
  <si>
    <t>Електро-керам.панель Bosch PKF652BB1E</t>
  </si>
  <si>
    <t>Электрическая варочная поверхность, 60 см
Дизайн со скошенными фронтальной и боковыми профилями (без металлических элементов декора) 
Основа варочной поверхности с высокопроводящие стеклокерамики HighSpeed 
4 конфорки сверхбыстрого нагрева HighSpeed, из которых 1 двухконтурная конфорка 
Панель управления Direct Select 1.0 
17 уровней мощности 
Цифровой функциональный дисплей 
Таймер с функцией отключения для каждой конфорки секундомер 
Функция "Временное блокирование панели управления" 
Функция повторного включения 
Главный выключатель 
Индикатор включенного состояния 
2-позиционные индикаторы остаточного тепла для каждой конфорки 
Функция "Блокировка от детей" 
Автоматическое защитное отключение 
Дисплей энергопотребления с индивидуальными настройками 
Функция увеличения мощности PowerBoost для всех конфорок 
Размеры прибора: (ШхГ) 592 мм x 522 мм 
Размеры ниши для встраивания: (ВхШхГ) 39 мм x 560 мм x 490 мм 
Минимальная толщина рабочей поверхности: 20 мм 
Мощность подключения: 7400 ватт
Сборка Германия</t>
  </si>
  <si>
    <t>CTR364EC01/BWT</t>
  </si>
  <si>
    <t>Електро-керам.панель Samsung CTR364EC01/BWT</t>
  </si>
  <si>
    <t>ET651FMP1R</t>
  </si>
  <si>
    <t>Електро-керам.панель Siemens ET651FMP1R</t>
  </si>
  <si>
    <t>• 4 конфорки сверхбыстрого нагрева highSpeed, из которых
• 1 двухконтурная конфорка
• Большая зона для приготовления Combi
• Панель управления touchSlider
• 17 уровней мощности
• Цифровой функциональный дисплей
• Таймер с функцией отключения для каждой конфорки
• Секундомер
• Функция "Временное блокирование панели управления"
• Функция повторного включения
Безопасность:
• Главный выключатель
• Индикатор включенного состояния
• 2-позиционные индикаторы остаточного тепла для каждой конфорки
• Функция "Блокировка от детей"
• Автоматическое защитное отключение
• Дисплей энергопотребления с индивидуальными настройками
мощность конфорок
• Функция увеличения мощности PowerBoost для всех конфорок</t>
  </si>
  <si>
    <t>Поверхні індукційні</t>
  </si>
  <si>
    <t>PIE651FC1E</t>
  </si>
  <si>
    <t>Електро-керам.панель Bosch PIE651FC1E</t>
  </si>
  <si>
    <t>Дизайн: 
Дизайн зі скошеними фронтальним та боковими профілями (без металевих елементів декору)
Комфорт: 
4 індукційні конфорки з функцією розпізнавання наявності посуду
Панель управління Direct Select 1.0
Таймер з функцією вимкнення для кожної конфорки
Секундомір
Основа варильної поверхні з високопровідної склокераміки HighSpeed
Функція розпізнавання наявності посуду
Функція PowerManagement
Автоматичне захисне відключення
Функція "Блокування від дітей"
Функція автоматичного розпізнавання конфорки QuickStart
Функція швидкого поновлення попередніх налаштувань конфорки ReStart
Дисплей енергоспоживання
Потужність підключення: 7,4 kW
Кабель електроживлення у комплекті
Електрокабель (1,1 M)
Потужність та розміри 
Індукційні конфорки: 1 x Ø 180 мм, 1.8 кВт (макс. рівень потужності 3.1 кВт); 1 x Ø 180 мм, 1.8 кВт (макс. рівень потужності 3.1 кВт); 1 x Ø 145 мм, 1.4 кВт (макс. рівень потужності 2.1 кВт);1 x Ø 210 мм, 2.2 кВт (макс. рівень потужності 3.7 кВт)
Мінімальна товщина робочої поверхні: 30 мм</t>
  </si>
  <si>
    <t>PIF651FB1E</t>
  </si>
  <si>
    <t>Електро-керам.панель Bosch PIF651FB1E</t>
  </si>
  <si>
    <t>Дизайн: 
Дизайн зі скошеними фронтальним та боковими профілями (без металевих елементів декору)
Комфорт: 
4 індукційні конфорки з функцією розпізнавання наявності посуду
1 конфорка з овальною зоною розширення
Панель управління Direct Select 1.0
Цифровий функціональний дисплей
Таймер з функцією вимкнення для кожної конфорки
Секундомір
17 рівнів потужності
Основа варильної поверхні з високопровідної склокераміки HighSpeed
Функція розпізнавання наявності посуду
Функція PowerManagement
Автоматичне захисне відключення
Функція "Блокування від дітей"
Функція автоматичного розпізнавання конфорки QuickStart
Функція швидкого поновлення попередніх налаштувань конфорки ReStart
Дисплей енергоспоживання
Кабель електроживлення у комплекті
Потужність підключення: 7,4 kW
Електрокабель (1,1 M)</t>
  </si>
  <si>
    <t>PIF651FC1E</t>
  </si>
  <si>
    <t>Електро-керам.панель Bosch PIF651FC1E</t>
  </si>
  <si>
    <t>PUF612FC5E</t>
  </si>
  <si>
    <t>Електро-керам.панель Bosch PUF612FC5E</t>
  </si>
  <si>
    <t xml:space="preserve">Дизайн: 
Без рамки
Комфорт: 
4 індукційні конфорки з функцією розпізнавання наявності посуду
Управління TouchSelect
Цифровий функціональний дисплей
Таймер з функцією вимкнення для кожної конфорки
Секундомір
Основа варильної поверхні з високопровідної склокераміки HighSpeed
Функція розпізнавання наявності посуду
Функція PowerManagement
Автоматичне захисне відключення
Функція "Блокування від дітей"
Функція автоматичного розпізнавання конфорки QuickStart
Функція швидкого поновлення попередніх налаштувань конфорки ReStart
Електрокабель (1,1 M)
Потужність підключення: 3,7 kW
Потужність та розміри 
17 рівнів потужності
Мінімальна товщина робочої поверхні: 30 мм
Безпека: 
2-позиційні індикатори залишкового тепла для кожної конфорки
Головний вимикач
Професійне оснащення: 
Потужність конфорок 
Функція збільшення потужності PowerBoost для всіх конфорок
Індукційні конфорки: 1 x Ø 180 мм, 1.8 кВт (макс. рівень потужності 3.1 кВт); 1 x Ø 180 мм, 1.8 кВт (макс. рівень потужності 3.1 кВт); 1 x Ø 145 мм, 1.4 кВт </t>
  </si>
  <si>
    <t xml:space="preserve">4242005101924 </t>
  </si>
  <si>
    <t>PIF672FB1E</t>
  </si>
  <si>
    <t>Електро-керам.панель Bosch PIF672FB1E</t>
  </si>
  <si>
    <t xml:space="preserve"> Индукционная варочная поверхность
• Ширина 60 см.
• Цвет: белый
• Профиль по бокам панели 
• Может комбинироваться с панелями Domino 
• 4 индукционные конфорки с функцией распознавания наличия посуды 
• Сенсорное управление DirectSelect Таймер с функцией автоматического отключения для каждой конфорки 
• Таймер без отключения (со звуковым сигналом) 
• Стеклокерамика быстрого нагрева 
• 1 конфорка с овальной зоной расширения 
• Распознавание наличия посуды 
• Функция PowerManagement 
• Защитное отключение 
• Блокировка от детей 
• Функция quickStart 
• Функция reStart 
• Дисплей индикации энергопотребления 
• Электрический кабель (1,1 M ) 
• Мощность подключения: 7400 Вт 
• Минимальная толщина встраивания в столешницу 30 мм 
• Двухпозицонные индикаторы остаточного тепла 
• Главный выключатель 
• Индикация ступени нагрева TopControl 
• 17 ступеней мощности 
• Функция PowerBoost для индукционных конфорок </t>
  </si>
  <si>
    <t>MIH 64417F</t>
  </si>
  <si>
    <t>Індукційна панель Midea MIH 64417F</t>
  </si>
  <si>
    <t>MIH 65742F</t>
  </si>
  <si>
    <t>Індукційна панель Midea MIH 65742F</t>
  </si>
  <si>
    <t>NZ64H37070K/WT</t>
  </si>
  <si>
    <t>Індукційна панель Samsung NZ64H37070K/WT</t>
  </si>
  <si>
    <t>NZ64R3747BK/WT</t>
  </si>
  <si>
    <t>Індукційна панель Samsung NZ64R3747BK/WT</t>
  </si>
  <si>
    <t>Посудомийні машини</t>
  </si>
  <si>
    <t>SMS40D18EU</t>
  </si>
  <si>
    <t>Посудомийна машина Bosch SMS40D18EU</t>
  </si>
  <si>
    <t xml:space="preserve">Модель  -  SMS40D18EU 
Вбудована техніка  -  Ні 
Колір панелі керування  -  Нержавіюча сталь 
Колір корпусу  -  Нержавіюча сталь 
Місткість комплектів посуду на 1 цикл  -  12 шт
Витрати води за цикл  -  12 л
Клас енергоспоживання  -  А+ 
Клас миття  -  А 
Клас сушіння  -  А 
Кількість програм  -  4 
Кількіть температурних режимів  -  - 
Тип керування  -  Електромеханічне 
Рівень шуму  -  50 дБ
Індикатори  -  Солі, ополіскувача 
Захист від протікання  -  Так 
Попереднє полоскання (замочування):  -  Так 
Регулювання висоти верхньої корзини:  -  - 
Відстрочений старт програми  -  Так год.
Сигнал завершення роботи  -  - 
Захист від дітей  -  - 
Можливість використання таблеток "3 в 1"  -  - 
Режим половинного завантаження  -  - 
Габарити приладу (В*Ш*Г)  -  845*600*600 мм
Габарити упаковки (В*Ш*Г)  -  - мм
Вага приладу   -  - кг
Вага в упаковці  -  - кг
Країна виробник  -  Туреччина </t>
  </si>
  <si>
    <t>SPS2IKW04E</t>
  </si>
  <si>
    <t>Посудомийна машина Bosch SPS2IKW04E</t>
  </si>
  <si>
    <t>Цвет - БЕЛЫЙ
Класс энергопотребления: A +
Система защиты от протечек воды AquaStop
Система Servolock для "мягкого" открывания / закрывания дверцы
Система защиты стекла GlassProtec
4 программы: Интенсивная 70 ° C, Нормальная 65 ° C, Экономическая 50 ° C, Быстрая 45 ° C
4 температурные режимы
Загрузка: 9 комплектов посуды
короба Vario
Полочка для столовых приборов в верхнем коробе
2 откидные полочки для чашек в верхнем коробе
Материал внутренней камеры: нержавеющая сталь
Размеры прибора (ВxШxГ): 84.5 x 45 x 60 см
Уровень шума: 48 дБ</t>
  </si>
  <si>
    <t>SPS2IKI02E</t>
  </si>
  <si>
    <t>Посудомийна машина Bosch SPS2IKI02E</t>
  </si>
  <si>
    <t>4 программы: Интенсивная 70 ° C, Нормальная 65 ° C, Экономическая 50 ° C, Быстрая 45 ° C
4 температурные режимы
Короб
Загрузка: 9 комплектов посуды
короба Vario
Полочка для столовых приборов в верхнем коробе
2 откидные полочки для чашек в верхнем коробе
Материал внутренней камеры: нержавеющая сталь
Размеры прибора (ВxШxГ): 84.5 x 45 x 60 см
Уровень шума: 48 дБ</t>
  </si>
  <si>
    <t>SMS25AW02E</t>
  </si>
  <si>
    <t>Посудомийна машина Bosch SMS25AW02E</t>
  </si>
  <si>
    <t xml:space="preserve">Модель  -  SMS25AW02E 
Вбудована техніка  -  Ні 
Колір панелі керування  -  Білий 
Колір корпусу  -  Білий 
Місткість комплектів посуду на 1 цикл  -  12 шт
Витрати води за цикл  -  9,5 л
Клас енергоспоживання  -  А++ 
Клас миття  -  А 
Клас сушіння  -  А 
Кількість програм  -  5 
Кількіть температурних режимів  -  - 
Тип керування  -  Електромеханічне 
Рівень шуму  -  46 дБ
Індикатори  -  Солі, ополіскувача 
Захист від протікання  -  Так 
Попереднє полоскання (замочування):  -  - 
Регулювання висоти верхньої корзини:  -  Так 
Відстрочений старт програми  -  Так год.
Сигнал завершення роботи  -  - 
Захист від дітей  -  - 
Можливість використання таблеток "3 в 1"  -  - 
Режим половинного завантаження  -  - 
Габарити приладу (В*Ш*Г)  -  845*600*600 мм
Габарити упаковки (В*Ш*Г)  -  - мм
Вага приладу   -  - кг
Вага в упаковці  -  - кг
Країна виробник  -  Польща </t>
  </si>
  <si>
    <t>SMS46KW01E</t>
  </si>
  <si>
    <t>Посудомийна машина Bosch SMS46KW01E</t>
  </si>
  <si>
    <t xml:space="preserve">Модель  -  SMS46KW01E 
Вбудована техніка  -  Ні 
Колір панелі керування  -  Білий 
Колір корпусу  -  Білий 
Місткість комплектів посуду на 1 цикл  -  13 шт
Витрати води за цикл  -  9,5 л
Клас енергоспоживання  -  А++ 
Клас миття  -  А 
Клас сушіння  -  А 
Кількість програм  -  6 
Кількіть температурних режимів  -  - 
Тип керування  -  Електронне 
Рівень шуму  -  46 дБ
Індикатори  -  Солі, ополіскувача 
Захист від протікання  -  Так 
Попереднє полоскання (замочування):  -  - 
Регулювання висоти верхньої корзини:  -  Так 
Відстрочений старт програми  -  Так год.
Сигнал завершення роботи  -  - 
Захист від дітей  -  Ні 
Можливість використання таблеток "3 в 1"  -  - 
Режим половинного завантаження  -  - 
Габарити приладу (В*Ш*Г)  -  845*600*600 мм
Габарити упаковки (В*Ш*Г)  -  879*659*675 мм
Вага приладу   -  52 кг
Вага в упаковці  -  53 кг
Країна виробник  -  Польща </t>
  </si>
  <si>
    <t>Праль. маш. вузькі 40-49 см</t>
  </si>
  <si>
    <t>WLP2026MBL</t>
  </si>
  <si>
    <t>Пральна машина Bosch WLP2026MBL</t>
  </si>
  <si>
    <t>Цвет: белый
Загрузка: 1 - 6.5 кг
Скорость отжима в минуту: 1000 об. / Мин.
Скорость отжима в минуту: 1000 - 400 об. / Мин.
Объем барабана: 47 литра
Класс эффективности энергопотребления A ++
Рейтинг эффективности отжиманий: C
Годовое потребление электроэнергии: 185 кВт-час. Данные указаны с расчетом на 220 стандартных циклов стирки с использованием программ "Хлопок 60 ° C" и "Хлопок 40 ° C" и комбинирования полной и половинной загрузки с учетом энергии, потребленной в бюджетных режимах. Фактическое потребление электроэнергии зависит от индивидуальных особенностей эксплуатации прибора.
Уровень шума во время стирки: 53 дБ
Уровень шума во время отжима: 72 дБ
Техническая информация
Размеры прибора (ВхШхГ): 84.8х59.8х44.6 см
С возможностью установки под столешницу или в нишу высотой 85 см</t>
  </si>
  <si>
    <t>WLP20260BL</t>
  </si>
  <si>
    <t>Пральна машина Bosch WLP20260BL</t>
  </si>
  <si>
    <t>WHA122XEBL</t>
  </si>
  <si>
    <t>Пральна машина Bosch WHA122XEBL</t>
  </si>
  <si>
    <t>Цвет: белый
Загрузка: 1 - 7 кг
Скорость отжима в минуту: 1200 об. / Мин.
Скорость отжима в минуту: 1200 - 400 об. / Мин.
Объем барабана: 47 литра
Класс эффективности энергопотребления A +++
Рейтинг эффективности отжиманий: B
Годовое потребление электроэнергии: 174 кВт-час.
Уровень шума во время стирки: 52 дБ
Уровень шума во время отжима: 75 дБ
Программы стирки: хлопок, хлопок Эко, Синтетика, Смэш / Быстрый., Шерсть, Спортивная обувь, Тонкое белье / Шелк, Супер 30/15, Джинсы / Темное белье, Рубашки / Блузы, Чувствительная, Пуховики, Полоскание, Отжим / Слив
Размеры прибора (ВхШхГ): 84.8х59.8х44.6 см
С возможностью установки под столешницу или в нишу высотой 85 см</t>
  </si>
  <si>
    <t>WHA222XEBL</t>
  </si>
  <si>
    <t>Пральна машина Bosch WHA222XEBL</t>
  </si>
  <si>
    <t>EWS6010</t>
  </si>
  <si>
    <t>Пральна машина Edler EWS6010</t>
  </si>
  <si>
    <t xml:space="preserve">Модель - EWS6010 
Тип завантаження - Фронтальне 
Вбудована техніка - Ні 
Колір дверцят - Білий 
Максимальне завантаження при пранні - 6 кг
Максимальна швидкість віджиму - 1000 
Клас енергоспоживання - А+++ 
Клас віджиму - C 
Управління - Комбіноване (електронне+механічне) 
Кількість програм - 8 
Віддалений старт - Так 
Швидкісні програми - Так 
Дисплей - Так 
Захист від дітей (блокування панелі управління) - Так 
Споживання води - 7930 (л/рік)
Рівень шуму (під час прання)  - 57 дБ
Конструкція барабану - Snowflake Drum 
Габарити приладу (ВхШхГ) - 595*450*850    мм
Габарити упаковки (ВхШхГ) - 660*495*890 мм
Вага приладу - 52 кг
Вага в упаковці - 54 кг
Країна-виробник - Китай </t>
  </si>
  <si>
    <t>EWS7012</t>
  </si>
  <si>
    <t>Пральна машина Edler EWS7012</t>
  </si>
  <si>
    <t xml:space="preserve">Модель - EWS7012 
Тип завантаження - Фронтальне 
Вбудована техніка - Ні 
Колір дверцят - Чорний 
Максимальне завантаження при пранні - 7 кг
Максимальна швидкість віджиму - 1200 
Клас енергоспоживання - А+++ 
Клас віджиму - В 
Управління - Комбіноване (електронне+механічне) 
Кількість програм - 16 
Віддалений старт - Так 
Швидкісні програми - Так 
Дисплей - Так 
Захист від дітей (блокування панелі управління) - Так 
Споживання води - 9240 (л/рік)
Рівень шуму (під час прання)  - 58 дБ
Конструкція барабану - Snowflake Drum 
Габарити приладу (ВхШхГ) - 595*460*850   мм
Габарити упаковки (ВхШхГ) - 660*515*895 мм
Вага приладу - 58 кг
Вага в упаковці - 60 кг
Країна-виробник - Китай </t>
  </si>
  <si>
    <t>IWSB 51051 UA</t>
  </si>
  <si>
    <t>Пральна машина Indesit IWSB 51051 UA</t>
  </si>
  <si>
    <t>Линия дизайна Eco Time
Класс энергопотребления : A
Потребление электроэнергии, кВт/ч. 0.95
Класс эффективности стирки : A
Загрузка при стирке, макс., кг. 5
Потребление воды, л. 43
Класс эффективности отжима С
Скорость вращения центрифуги, макс,об/мин.  1000
Цвет : белый
Цвет люка : белый
Габаритные размеры (ВхШхГ, мм) :  850x595x450
Интерфейс : LED индикация
Количество программ стирки : 16
Технические характеристики :
Система безостаточного использования моющего порошка (OKO) •
Система автоматической балансировки •
Автоматическое определение загрузки воды •
Материал бака Полиплекс
Индикация фазы программы •
Индикатор Старт/пауза •
Индикатор функции Eco Time  •
Система контроля пенообразования (Antifoam) •
Система Защита от перелива (AntiOverFlow) •
Система контроля температуры воды при сливе (Antishock) •</t>
  </si>
  <si>
    <t>E2SE 2150 W UA</t>
  </si>
  <si>
    <t>Пральна машина Indesit E2SE 2150 W UA</t>
  </si>
  <si>
    <t>Линия дизайна Giugiaro
Класс энергопотребления : A++
Потребление электроэнергии, кВт/ч. 0.76
Класс эффективности стирки : A
Загрузка при стирке, макс., кг. 5
Потребление воды, л. 52
Класс эффективности отжима D
Скорость вращения центрифуги, макс,об/мин.  1000
Цвет : белый
Цвет люка : белый
Габаритные размеры (ВхШхГ, мм) :  850x595x450
Интерфейс : BASIC LED
Количество программ стирки : 16
Технические характеристики :
Система безостаточного использования моющего порошка (OKO) •
Система автоматической балансировки •
Автоматическое определение загрузки воды •
Материал бака Полиплекс
Индикация фазы программы •
Индикатор Блокировка двери •
Система Защита от перелива (AntiOverFlow) •</t>
  </si>
  <si>
    <t>IWSC 51052A UA</t>
  </si>
  <si>
    <t>Пральна машина Indesit IWSC 51052A UA</t>
  </si>
  <si>
    <t>Линия дизайна Eco Time
Класс энергопотребления : A+
Потребление электроэнергии, кВт/ч. 0.95
Класс эффективности стирки : A
Загрузка при стирке, макс., кг. 5
Потребление воды, л. 43
Класс эффективности отжима С
Скорость вращения центрифуги, макс,об/мин.  1000
Цвет : белый
Цвет люка : белый
Габаритные размеры (ВхШхГ, мм) :  850x595x450
Интерфейс : LED индикация
Количество программ стирки : 16
Технические характеристики :
Система безостаточного использования моющего порошка (OKO) •
Система автоматической балансировки •
Автоматическое определение загрузки воды •
Материал бака Полиплекс
Индикатор Старт/пауза •
Индикатор Блокировка двери •
Индикатор функции Eco Time  •
Система контроля пенообразования (Antifoam) •
Система Защита от перелива (AntiOverFlow) •
Система контроля температуры воды при сливе (Antishock) •</t>
  </si>
  <si>
    <t>BWSA 51052 W EU</t>
  </si>
  <si>
    <t>Пральна машина Indesit BWSA 51052 W EU</t>
  </si>
  <si>
    <t xml:space="preserve">Модель  -  IWSC 50852 C ECO EU 
Тип завантаження  -  Фронтальне 
Вбудована техніка  -  Ні 
Колір корпусу  -  Білий 
Колір дверцят  -  Білий, скло 
Максимальне завантаження при пранні  -  5  кг
Максимальна швидкість віджиму  -  800  об./хв.
Клас прання  -  A 
Клас віджиму  -  D 
Клас енергоспоживання  -  A+ 
Управління  -  Електронне 
Об'єм барабана  -  40  л
Кількість програм  -  16 
Обробка парою  -  - 
Віддалений старт  -  Так 
Швидкісні програми  -  Так 
Захист від протікання  -  Так 
Підключення до Wi-Fi  -  - 
Дисплей  -  Ні 
Захист від дітей (блокування панелі управління)  -  - 
Споживання води  -  - (л/рік)
Рівень шуму (під час прання)  -  60  дБ
Тип двигуна  -  Колекторний 
Конструкція барабану  -  - 
Габарити приладу  -  850*595*420  мм
Габарити упаковки  -  890*650*480  мм
Вага приладу  -  62,1  кг
Вага в упаковці  -  -  кг
Країна-виробник  -  Польща </t>
  </si>
  <si>
    <t>OMTWSA 61053 WK EU</t>
  </si>
  <si>
    <t>Пральна машина INDESIT OMTWSA 61053 WK EU</t>
  </si>
  <si>
    <t>Модель  -  OMTWSA 61053 WK EU
Тип завантаження  -  Горизонтальне 
Вбудована техніка  -  Ні 
Колір корпусу  -  Білий 
Колір дверцят  -  Білий 
Максимальне завантаження при пранні  -  6  кг
Максимальна швидкість віджиму  -  1000  об./хв.
Клас прання  -  А 
Клас віджиму  -  С 
Клас енергоспоживання  -  А++ 
Управління  -  Електронне 
Об'єм барабана  -  -  л
Кількість програм  -  14 
Обробка парою  -  - 
Віддалений старт  -  Так 
Швидкісні програми  -  Так 
Захист від протікання  -  - 
Підключення до Wi-Fi  -  - 
Дисплей  -  Ні 
Захист від дітей (блокування панелі управління)  -  - 
Споживання води  -  - (л/рік)
Рівень шуму (під час прання)  -  60  дБ
Тип двигуна  -  Колекторний 
Конструкція барабану  -  - 
Габарити приладу  -  900*400*600  мм
Габарити упаковки  -  950*430*650  мм
Вага приладу  -  53  кг
Вага в упаковці  -  57  кг
Країна-виробник  -  Польша</t>
  </si>
  <si>
    <t>OMTWSE 61252 W EU</t>
  </si>
  <si>
    <t>Пральна машина INDESIT OMTWSE 61252 W EU</t>
  </si>
  <si>
    <t>Модель  -  OMTWSE 61252 W EU
Тип завантаження  -  Горизонтальне 
Вбудована техніка  -  Ні 
Колір корпусу  -  Білий 
Колір дверцят  -  Білий 
Максимальне завантаження при пранні  -  6  кг
Максимальна швидкість віджиму  -  1200  об./хв.
Клас прання  -  А 
Клас віджиму  -  С 
Клас енергоспоживання  -  А++ 
Управління  -  Електронне 
Об'єм барабана  -  -  л
Кількість програм  -  14 
Обробка парою  -  - 
Віддалений старт  -  Так 
Швидкісні програми  -  Так 
Захист від протікання  -  - 
Підключення до Wi-Fi  -  - 
Дисплей  -  Ні 
Захист від дітей (блокування панелі управління)  -  - 
Споживання води  -  - (л/рік)
Рівень шуму (під час прання)  -  60  дБ
Тип двигуна  -  Колекторний 
Конструкція барабану  -  - 
Габарити приладу  -  900*400*600  мм
Габарити упаковки  -  950*430*650  мм
Вага приладу  -  53  кг
Вага в упаковці  -  57  кг
Країна-виробник  -  Польша</t>
  </si>
  <si>
    <t>F1296HDS3</t>
  </si>
  <si>
    <t>Пральна машина LG F1296HDS3</t>
  </si>
  <si>
    <t>F0J6NS0W</t>
  </si>
  <si>
    <t>Пральна машина LG F0J6NS0W</t>
  </si>
  <si>
    <t>Тип завантаження  -  Фронтальне 
Вбудована техніка  -  Ні 
Колір корпусу  -  Білий 
Колір дверцят  -  Чорний, загартоване скло із сріблястим обрамленням 
Максимальне завантаження при пранні  -  6  кг
Максимальна швидкість віджиму  -  1000  об./хв.
Клас прання  -  A 
Клас віджиму  -  B 
Клас енергоспоживання  -  A+++ 
Управління  -  Комбіноване (Кнопки+Джойстик) 
Об'єм барабана  -    л
Кількість програм  -  14 
Обробка парою  -  Так 
Віддалений старт  -  Так 
Швидкісні програми  -  Так 
Захист від протікання  -  Ні 
Підключення до Wi-Fi  -  Так 
Дисплей  -  Так 
Захист від дітей (блокування панелі управління)  -  Так 
Споживання води  -  9000 (л/рік)
Рівень шуму (під час прання)  -  55  дБ
Тип двигуна  -   Inverter Direct Drive™
Конструкція барабану  -   Бульбашковий
Габарити приладу  -  600*450*850  мм
Габарити упаковки  -  660*540*890  мм
Вага приладу  -  60  кг
Вага в упаковці  -  64  кг</t>
  </si>
  <si>
    <t>F2V5HS9B</t>
  </si>
  <si>
    <t>Пральна машина LG F2V5HS9B</t>
  </si>
  <si>
    <t>Тип завантаження  -  Фронтальне 
Вбудована техніка  -  Ні 
Колір корпусу  -  Бежевий 
Колір дверцят  -  Чорний, загартоване скло із обрамленням сірий камінь 
Максимальне завантаження при пранні  -  7  кг
Максимальна швидкість віджиму  -  1200  об./хв.
Клас прання  -  A 
Клас віджиму  -  B 
Клас енергоспоживання  -  A+++ -10% 
Управління  -  Комбіноване  
Об'єм барабана  -  42  л
Кількість програм  -  14 
Обробка парою  -  Так 
Віддалений старт  -  Так 
Швидкісні програми  -  Так 
Захист від протікання  -  Ні 
Підключення до Wi-Fi  -  Так 
Дисплей  -  Так 
Захист від дітей (блокування панелі управління)  -  Так 
Споживання води  -  7300 (л/рік)
Рівень шуму (під час прання)  -  58  дБ
Тип двигуна  -  Inverter Direct Drive™ 
Конструкція барабану  -  Бульбашковий 
Габарити приладу  -  600*450*850  мм
Габарити упаковки  -  660*540*890  мм
Вага приладу  -  62  кг
Вага в упаковці  -  66  кг</t>
  </si>
  <si>
    <t>F2V5HS0W</t>
  </si>
  <si>
    <t>Пральна машина LG F2V5HS0W</t>
  </si>
  <si>
    <t>Тип завантаження  -  Фронтальне 
Вбудована техніка  -  Ні 
Колір корпусу  -  Білий 
Колір дверцят  -  Чорний, загартоване скло із обрамленням сірий камінь 
Максимальне завантаження при пранні  -  7  кг
Максимальна швидкість віджиму  -  1200  об./хв.
Клас прання  -  A 
Клас віджиму  -  B 
Клас енергоспоживання  -  A+++ -10% 
Управління  -  Комбіноване  
Об'єм барабана  -  42  л
Кількість програм  -  14 
Обробка парою  -  Так 
Віддалений старт  -  Так 
Швидкісні програми  -  Так 
Захист від протікання  -  Ні 
Підключення до Wi-Fi  -  Так 
Дисплей  -  Так 
Захист від дітей (блокування панелі управління)  -  Так 
Споживання води  -  7300 (л/рік)
Рівень шуму (під час прання)  -  58  дБ
Тип двигуна  -  Inverter Direct Drive™ 
Конструкція барабану  -  Бульбашковий 
Габарити приладу  -  600*450*850  мм
Габарити упаковки  -  660*540*890  мм
Вага приладу  -  62  кг
Вага в упаковці  -  66  кг</t>
  </si>
  <si>
    <t>F2J5HS9W</t>
  </si>
  <si>
    <t>Пральна машина LG F2J5HS9W</t>
  </si>
  <si>
    <t>Модель - F2J5HS4W
Тип завантаження  -  Фронтальне 
Вбудована техніка  -  Ні 
Колір корпусу  -  Білий 
Колір дверцят  -  Сріблястий, скло 
Максимальне завантаження при пранні  -  7  кг
Максимальна швидкість віджиму  -  1200  об./хв.
Клас прання  -  A 
Клас віджиму  -  B 
Клас енергоспоживання  -  A+++ 
Управління  -  Сенсорне 
Об'єм барабана  -  -  л
Кількість програм  -  14 
Обробка парою  -  Так 
Віддалений старт  -  Так 
Швидкісні програми  -  Так 
Захист від протікання  -  Ні 
Підключення до Wi-Fi  -  Так 
Дисплей  -  Так 
Захист від дітей (блокування панелі управління)  -  Так 
Споживання води  -  - (л/рік)
Рівень шуму (під час прання)  -  56  дБ
Тип двигуна  -  Inverter Direct Drive™ 
Конструкція барабану  -  Бульбашковий 
Габарити приладу  -  600*450*850  мм
Габарити упаковки  -  660*540*890  мм
Вага приладу  -  61  кг
Вага в упаковці  -  64  кг</t>
  </si>
  <si>
    <t>F2J6HS1W</t>
  </si>
  <si>
    <t>Пральна машина LG F2J6HS1W</t>
  </si>
  <si>
    <t xml:space="preserve">Тип завантаження  -  Фронтальне 
Вбудована техніка  -  Ні 
Колір корпусу  -  Білий 
Колір дверцят  -  Чорний, загартоване скло із обрамленням сірий камінь 
Максимальне завантаження при пранні  -  7  кг
Максимальна швидкість віджиму  -  1200  об./хв.
Клас прання  -  A 
Клас віджиму  -  B 
Клас енергоспоживання  -  A+++ -10% 
Управління  -  Комбіноване (Dial + Touch ) 
Об'єм барабана  -  42  л
Кількість програм  -  14 
Обробка парою  -  Так 
Віддалений старт  -  Так 
Швидкісні програми  -  Так 
Захист від протікання  -  Ні 
Підключення до Wi-Fi  -  Ні 
Дисплей  -  Так 
Захист від дітей (блокування панелі управління)  -  Так 
Споживання води  -  7300 (л/рік)
Рівень шуму (під час прання)  -  55  дБ
Тип двигуна  -  Inverter Direct Drive™ 
Конструкція барабану  -  Бульбашковий 
Габарити приладу  -  600*450*850  мм
Габарити упаковки  -  660*540*890  мм
Вага приладу  -  60  кг
Вага в упаковці  -  64  кг
Країна-виробник  -  Польща </t>
  </si>
  <si>
    <t>F1296HDS1</t>
  </si>
  <si>
    <t>Пральна машина LG F1296HDS1</t>
  </si>
  <si>
    <t>F2J3WS2W</t>
  </si>
  <si>
    <t>Пральна машина LG F2J3WS2W</t>
  </si>
  <si>
    <t xml:space="preserve">Модель - F2J3WS2W
Тип завантаження  -  Фронтальне 
Вбудована техніка  -  Ні 
Колір корпусу  -  Білий 
Колір дверцят  -  Білий, скло 
Максимальне завантаження при пранні  -  6,5  кг
Максимальна швидкість віджиму  -  1200  об./хв.
Клас прання  -  A 
Клас віджиму  -  B 
Клас енергоспоживання  -  A+++ 
Управління  -  Комбіноване (Dial+ Touch Key) 
Об'єм барабана  -  44  л
Кількість програм  -  10 
Обробка парою  -  Ні 
Віддалений старт  -  Так 
Швидкісні програми  -  Так 
Захист від протікання  -  Ні 
Підключення до Wi-Fi  -  Ні 
Дисплей  -  Так 
Захист від дітей (блокування панелі управління)  -  Так 
Споживання води  -  9600 (л/рік)
Рівень шуму (під час прання)  -  55  дБ
Тип двигуна  -  Inverter Direct Drive™ 
Конструкція барабану  -  Бульбашковий 
Габарити приладу  -  600*440*850  мм
Габарити упаковки  -  660*540*890  мм
Вага приладу  -  60  кг
Вага в упаковці  -  64  кг
Країна-виробник  -  Китай 
</t>
  </si>
  <si>
    <t>F2V5WS0W</t>
  </si>
  <si>
    <t>Пральна машина LG F2V5WS0W</t>
  </si>
  <si>
    <t>Тип завантаження  -  Фронтальне 
Вбудована техніка  -  Ні 
Колір корпусу  -  Білий
Колір дверцят  -  Чорний, загартоване скло із обрамленням сірий камінь 
Максимальне завантаження при пранні  -  7  кг
Максимальна швидкість віджиму  -  1200  об./хв.
Клас прання  -  A 
Клас віджиму  -  B 
Клас енергоспоживання  -  A+++ -10% 
Управління  -  Комбіноване  
Об'єм барабана  -  42  л
Кількість програм  -  14 
Обробка парою  -  Так 
Віддалений старт  -  Так 
Швидкісні програми  -  Так 
Захист від протікання  -  Ні 
Підключення до Wi-Fi  -  Так 
Дисплей  -  Так 
Захист від дітей (блокування панелі управління)  -  Так 
Споживання води  -  7300 (л/рік)
Рівень шуму (під час прання)  -  58  дБ
Тип двигуна  -  Inverter Direct Drive™ 
Конструкція барабану  -  Бульбашковий 
Габарити приладу  -  600*450*850  мм
Габарити упаковки  -  660*540*890  мм
Вага приладу  -  62  кг
Вага в упаковці  -  66  кг</t>
  </si>
  <si>
    <t>F2V5GS0W</t>
  </si>
  <si>
    <t>Пральна машина LG F2V5GS0W</t>
  </si>
  <si>
    <t>F2J3HN1W</t>
  </si>
  <si>
    <t>Пральна машина LG F2J3HN1W</t>
  </si>
  <si>
    <t xml:space="preserve">Модель - F2J3HN1W
Тип завантаження  -  Фронтальне 
Вбудована техніка  -  Ні 
Колір корпусу  -  Білий 
Колір дверцят  -  Білий, скло 
Максимальне завантаження при пранні  -  6,5  кг
Максимальна швидкість віджиму  -  1000  об./хв.
Клас прання  -  A 
Клас віджиму  -  B 
Клас енергоспоживання  -  A+++ 
Управління  -  Комбіноване (Dial+ Touch Key) 
Об'єм барабана  -  44  л
Кількість програм  -  10 
Обробка парою  -  Ні 
Віддалений старт  -  Так 
Швидкісні програми  -  Так 
Захист від протікання  -  Ні 
Підключення до Wi-Fi  -  Ні 
Дисплей  -  Так 
Захист від дітей (блокування панелі управління)  -  Так 
Споживання води  -  9600 (л/рік)
Рівень шуму (під час прання)  -  55  дБ
Тип двигуна  -  Inverter Direct Drive™ 
Конструкція барабану  -  Бульбашковий 
Габарити приладу  -  600*440*850  мм
Габарити упаковки  -  660*540*890  мм
Вага приладу  -  60  кг
Вага в упаковці  -  64  кг
Країна-виробник  -  Китай 
</t>
  </si>
  <si>
    <t>F2V9HS9T</t>
  </si>
  <si>
    <t>Пральна машина LG F2V9HS9T</t>
  </si>
  <si>
    <t>Тип завантаження  -  Фронтальне 
Вбудована техніка  -  Ні 
Колір корпусу  -  Сірий камінь 
Колір дверцят  -  Чорний, загартоване скло із обрамленням сірий камінь 
Максимальне завантаження при пранні  -  7  кг
Максимальна швидкість віджиму  -  1200  об./хв.
Клас прання  -  A 
Клас віджиму  -  B 
Клас енергоспоживання  -  A+++ -10% 
Управління  -  Комбіноване  
Об'єм барабана  -  42  л
Кількість програм  -  14 
Обробка парою  -  Так 
Віддалений старт  -  Так 
Швидкісні програми  -  Так 
Захист від протікання  -  Ні 
Підключення до Wi-Fi  -  Так 
Дисплей  -  Так 
Захист від дітей (блокування панелі управління)  -  Так 
Споживання води  -  7300 (л/рік)
Рівень шуму (під час прання)  -  58  дБ
Тип двигуна  -  Inverter Direct Drive™ 
Конструкція барабану  -  Бульбашковий 
Габарити приладу  -  600*450*850  мм
Габарити упаковки  -  660*540*890  мм
Вага приладу  -  62  кг
Вага в упаковці  -  66  кг</t>
  </si>
  <si>
    <t xml:space="preserve">0000018762 </t>
  </si>
  <si>
    <t>F0J5NN4W</t>
  </si>
  <si>
    <t>Пральна машина LG F0J5NN4W</t>
  </si>
  <si>
    <t>Модель - F0J5NN4W
Тип завантаження  -  Фронтальне 
Вбудована техніка  -  Ні 
Колір корпусу  -  Білий 
Колір дверцят  -  Сріблястий, скло 
Максимальне завантаження при пранні  -  6  кг
Максимальна швидкість віджиму  -  1000  об./хв.
Клас прання  -  A 
Клас віджиму  -  B 
Клас енергоспоживання  -  A+++ 
Управління  -  Комбіноване (Кнопки+Джойстик) 
Об'єм барабана  -  48  л
Кількість програм  -  14 
Обробка парою  -  Так 
Віддалений старт  -  Так 
Швидкісні програми  -  Так 
Захист від протікання  -  Ні 
Підключення до Wi-Fi  -  Так 
Дисплей  -  Так 
Захист від дітей (блокування панелі управління)  -  Так 
Споживання води  -  9500 (л/рік)
Рівень шуму (під час прання)  -  55  дБ
Тип двигуна  -  Inverter Direct Drive™ 
Конструкція барабану  -  Бульбашковий 
Габарити приладу  -  600*450*850  мм
Габарити упаковки  -  660*540*890  мм
Вага приладу  -  60  кг
Вага в упаковці  -  64  кг
Товар на офіційному сайті:
https://www.lg.com/ua/washing-machines/lg-F0J5NN4W</t>
  </si>
  <si>
    <t>F0J6NN0W</t>
  </si>
  <si>
    <t>Пральна машина LG F0J6NN0W</t>
  </si>
  <si>
    <t>Модель - F0J6NN0W
Тип завантаження  -  Фронтальне 
Вбудована техніка  -  Ні 
Колір корпусу  -  Білий 
Колір дверцят  -  Чорний, загартоване скло із білим обрамленням 
Максимальне завантаження при пранні  -  6  кг
Максимальна швидкість віджиму  -  1000  об./хв.
Клас прання  -  A 
Клас віджиму  -  B 
Клас енергоспоживання  -  A+++ 
Управління  -  Комбіноване (Кнопки+Джойстик) 
Об'єм барабана  -  48  л
Кількість програм  -  14 
Обробка парою  -  Ні 
Віддалений старт  -  Так 
Швидкісні програми  -  Так 
Захист від протікання  -  Ні 
Підключення до Wi-Fi  -  Так 
Дисплей  -  Так 
Захист від дітей (блокування панелі управління)  -  Так 
Споживання води  -  9500 (л/рік)
Рівень шуму (під час прання)  -  55  дБ
Тип двигуна  -  Inverter Direct Drive™ 
Конструкція барабану  -  Бульбашковий 
Габарити приладу  -  600*450*850  мм
Габарити упаковки  -  660*540*890  мм
Вага приладу  -  60  кг
Вага в упаковці  -  64  кг</t>
  </si>
  <si>
    <t>FH0J3NDN0</t>
  </si>
  <si>
    <t>Пральна машина LG FH0J3NDN0</t>
  </si>
  <si>
    <t xml:space="preserve">Модель - FH0J3NDN0
Тип завантаження  -  Фронтальне 
Вбудована техніка  -  Ні 
Колір корпусу  -  Білий 
Колір дверцят  -  Білий, скло 
Максимальне завантаження при пранні  -  6  кг
Максимальна швидкість віджиму  -  1000  об./хв.
Клас прання  -  A 
Клас віджиму  -  B 
Клас енергоспоживання  -  A+++ 
Управління  -  Комбіноване (Кнопки+Джойстик) 
Об'єм барабана  -  44  л
Кількість програм  -  10 
Обробка парою  -  Ні 
Віддалений старт  -  Так 
Швидкісні програми  -  Так 
Захист від протікання  -  Так 
Підключення до Wi-Fi  -  Ні 
Дисплей  -  Так 
Захист від дітей (блокування панелі управління)  -  Так 
Споживання води  -  9600 (л/рік)
Рівень шуму (під час прання)  -  55  дБ
Тип двигуна  -  Inverter Direct Drive™ 
Конструкція барабану  -  Бульбашковий 
Габарити приладу (ВхШхГ)  -  850x440x600  мм
Габарити упаковки (ВхШхГ)  -  890x540x660  мм
Вага приладу  -  60  кг
Вага в упаковці  -  64  кг
Країна-виробник  -  Китай </t>
  </si>
  <si>
    <t>F2J3HS0W</t>
  </si>
  <si>
    <t>Пральна машина LG F2J3HS0W</t>
  </si>
  <si>
    <t>F2J3HS2W</t>
  </si>
  <si>
    <t>Пральна машина LG F2J3HS2W</t>
  </si>
  <si>
    <t>F2J5HS6W</t>
  </si>
  <si>
    <t>Пральна машина LG F2J5HS6W</t>
  </si>
  <si>
    <t>WW60J30G0LW/UA</t>
  </si>
  <si>
    <t>Пральна машина Samsung WW60J30G0LW/UA</t>
  </si>
  <si>
    <t>WW60J30J0LW/UA</t>
  </si>
  <si>
    <t>Пральна машина Samsung WW60J30J0LW/UA</t>
  </si>
  <si>
    <t>WW60J42E0HW/UA</t>
  </si>
  <si>
    <t>Пральна машина Samsung WW60J42E0HW/UA</t>
  </si>
  <si>
    <t>Whirlpool</t>
  </si>
  <si>
    <t>Праль. маш. з верт. завантаженням</t>
  </si>
  <si>
    <t>AWE 6080</t>
  </si>
  <si>
    <t>Пральна машина в/з Whirlpool AWE 6080</t>
  </si>
  <si>
    <t>Тип: с вертикальной загрузкой. Количество белья при стирке: 6 кг. Скорость отжима: 800 об/мин. Класс энергопотребления: А++. Дисплей: нет. Количество программ: 11. Габариты (ВхШхГ) : 90х40х60 см. Вес: 58 кг. Цвет:белый.</t>
  </si>
  <si>
    <t>AWE 60410</t>
  </si>
  <si>
    <t>Пральна машина в/з Whirlpool AWE 60410</t>
  </si>
  <si>
    <t xml:space="preserve">СпТип: с вертикальной загрузкой. Количество белья при стирке: 6 кг. Скорость отжима: 1000 об/мин. Класс энергопотребления: А+. Дисплей: нет. Количество программ: 13. Габариты (ВхШхГ) : 90х40х60. Вес: 58 кг. Цвет:белый.
 </t>
  </si>
  <si>
    <t>84501119 00</t>
  </si>
  <si>
    <t>Праль. маш. стандарт від 50 см</t>
  </si>
  <si>
    <t>WAN28162UA</t>
  </si>
  <si>
    <t>Пральна машина Bosch WAN28162UA</t>
  </si>
  <si>
    <t>• Загрузка: 1 - 7 кг
• Скорость Отжима 1400 об.  
• Класс эффективности энергопотребления / стирки / отжима: A +++ -10% / A / C
• Электронный контроль выполнения всех программ стирки, уровня температуры и выбранных опций
• Программирование времени завершения стирки (отсрочка на 1-24 ч)
• Блокировка прибора от детей
• Специальные антивибрационные полосы на боковых стенках прибора
• Многоуровневая защита от протекания воды
• Объем барабана: 55 литра
• Диаметр отверстия загрузочного люка: 32 см, угол открывания дверцы: 180 °
• Металлический крюк замка дверцы загрузочного люка
• Уровень шума при стирке: 54 дБ
• Уровень шума при отжиме: 74 дБ
• Размеры прибора (ВхШхГ): 84.8х59,8х55 см
страна производитель: Польша</t>
  </si>
  <si>
    <t>WAV28L90ME</t>
  </si>
  <si>
    <t>Пральна машина Bosch WAV28L90ME</t>
  </si>
  <si>
    <t>Модельный ряд Active Oxygen 
Автоматическая стиральная машина
Комфорт и безопасность пользования
Загрузка: 1 - 9 кг
Класс эффективности энергопотребления A +++  
Количество оборотов отжима в минуту: 1400 - 400 об. / Мин.
Электронный контроль выполнения всех программ стирки, уровня температуры и выбранных опций
Блокировка прибора от детей
Специальные антивибрационные полосы на боковых стенках прибора
Внутреннее светодиодное освещение барабана
Индикация количества потребляемой воды и электроэнергии
Программирование времени завершения стирки (отсрочка на 1-24 ч)
Система защиты от протечек воды AquaStop
Техническая информация
Объем барабана: 65 л
Диаметр отверстия загрузочного люка: 32 см, угол открывания дверцы: 171 °
Низкий уровень шума во время работы благодаря дополнительной крышке внизу прибора
Уровень шума при стирке: 48 дБ
Уровень шума при отжиме: 74 дБ
Размеры прибора
Размеры прибора (ВхШхГ): 84.5х60х59 см 
Сборка Германия</t>
  </si>
  <si>
    <t>WAV28M80UA</t>
  </si>
  <si>
    <t>Пральна машина Bosch WAV28M80UA</t>
  </si>
  <si>
    <t>Комфорт и безопасность пользования
Загрузка: 1-9 кг
Количество оборотов отжима в минуту: 1400 об./Мин.
Класс эффективности энергопотребления/стирки/отжима: A +++-30% / A / B
Электронный контроль выполнения всех программ стирки, уровня температуры и выбранных опций
Блокировка прибора от детей
Специальные антивибрационные полосы на боковых стенках прибора
Индикация количества потребляемых воды и электроэнергии
Многоуровневая защита от протекания воды
Техническая информация
Объем барабана: 65 л
Диаметр отверстия загрузочного люка: 32 см, угол открывания дверцы: 171 °
Низкий уровень шума во время работы благодаря дополнительной крышке внизу прибора
Уровень шума при стирке: 48 дБ
Уровень шума при отжиме: 72 дБ
Размеры прибора
Размеры прибора (ВхШхГ): 84.5х60х59 см</t>
  </si>
  <si>
    <t xml:space="preserve">0000018507 </t>
  </si>
  <si>
    <t>WAJ20180UA</t>
  </si>
  <si>
    <t>Пральна машина Bosch WAJ20180UA</t>
  </si>
  <si>
    <t xml:space="preserve">Модель  -  WAJ20180UA 
Тип завантаження  -  Фронтальне 
Вбудована техніка  -  Ні 
Колір корпусу  -  Білий 
Колір дверцят  -  Білий, скло 
Максимальне завантаження при пранні  -  8  кг
Максимальна швидкість віджиму  -  1000  об./хв.
Клас прання  -  А 
Клас віджиму  -  С 
Клас енергоспоживання  -  А+++ 
Управління  -  Електронне 
Об'єм барабана  -  42  л
Кількість програм  -  15 
Обробка парою  -  - 
Віддалений старт  -  Так 
Швидкісні програми  -  Так 
Захист від протікання  -  Так 
Підключення до Wi-Fi  -  - 
Дисплей  -  Так 
Захист від дітей (блокування панелі управління)  -  Так 
Споживання води  -  - (л/рік)
Рівень шуму (під час прання)  -  57  дБ
Тип двигуна  -  Інверторний 
Конструкція барабану  -  WaveDrum 
Габарити приладу  -  848*598*590  мм
Габарити упаковки  -  870*645*680  мм
Вага приладу  -  67,87  кг
Вага в упаковці  -  68,5  кг
Країна-виробник  -  Туреччина </t>
  </si>
  <si>
    <t>WAN28262UA</t>
  </si>
  <si>
    <t>Пральна машина Bosch WAN28262UA</t>
  </si>
  <si>
    <t>Загрузка: 1 - 8 кг
Скорость Отжима 1400 об.  
Класс эффективности энергопотребления / стирки / отжима: A +++ -10% / A / C 
Специальные программы: Темные ткани, Темные ткани, Рубашки / Блузы, Спортивная одежда, Быстрая стирка / Смешанные ткани, противоаллергические, Супер 30 '/ 15', Очистка барабана, Шерсть / Ручная стирка, Тонкие ткани / Шелк 
Объем барабана: 55 литра
Диаметр отверстия загрузочного люка: 32 см, угол открывания дверцы: 180 ° 
Металлический крюк замка дверцы загрузочного люка 
Уровень шума при стирке: 54 дБ 
Уровень шума при отжиме: 74 дБ 
РАЗМЕРЫ ПРИБОРА
Размеры прибора (ВхШхГ): 84.8х59,8х55 см</t>
  </si>
  <si>
    <t>WAJ20170UA</t>
  </si>
  <si>
    <t>Пральна машина Bosch WAJ20170UA</t>
  </si>
  <si>
    <t xml:space="preserve">Модель  -  WAJ20170UA 
Тип завантаження  -  Фронтальне 
Вбудована техніка  -  Ні 
Колір корпусу  -  Білий 
Колір дверцят  -  Білий, скло 
Максимальне завантаження при пранні  -  7  кг
Максимальна швидкість віджиму  -  1000  об./хв.
Клас прання  -  А 
Клас віджиму  -  С 
Клас енергоспоживання  -  А+++ 
Управління  -  Електронне 
Об'єм барабана  -  42  л
Кількість програм  -  15 
Обробка парою  -  - 
Віддалений старт  -  Так 
Швидкісні програми  -  Так 
Захист від протікання  -  Так 
Підключення до Wi-Fi  -  - 
Дисплей  -  Так 
Захист від дітей (блокування панелі управління)  -  Так 
Споживання води  -  - (л/рік)
Рівень шуму (під час прання)  -  57  дБ
Тип двигуна  -  Інверторний 
Конструкція барабану  -  WaveDrum 
Габарити приладу  -  848*598*590  мм
Габарити упаковки  -  870*645*680  мм
Вага приладу  -  68,4  кг
Вага в упаковці  -  69  кг
Країна-виробник  -  Туреччина </t>
  </si>
  <si>
    <t>WAV28K90ME</t>
  </si>
  <si>
    <t>Пральна машина Bosch WAV28K90ME</t>
  </si>
  <si>
    <t>Загрузка: 1-9 кг
Количество оборотов отжима в минуту: 1400 об./Мин.
Класс эффективности энергопотребления/стирки/отжима: A +++-30% / A / A
Электронный контроль выполнения всех программ стирки, уровня температуры и выбранных опций
Блокировка прибора от детей
Специальные антивибрационные полосы на боковых стенках прибора
Индикация количества потребляемой воды и электроэнергии
Система защиты от протечек воды AquaStop
Техническая информация
Объем барабана: 65 л
Диаметр отверстия загрузочного люка: 32 см, угол открывания дверцы: 171 °
Низкий уровень шума во время работы благодаря дополнительной крышке внизу прибора
Уровень шума при стирке: 48 дБ
Уровень шума при отжиме: 74 дБ
Размеры прибора
Размеры прибора (ВхШхГ): 84.5х60х59 см 
Сборка Германия</t>
  </si>
  <si>
    <t>WGA242X0ME</t>
  </si>
  <si>
    <t>Пральна машина Bosch WGA242X0ME</t>
  </si>
  <si>
    <t>Загрузка: 1 - 9 кг
Класс эффективности энергопотребления / стирки / отжима: A +++ -30% / A / B
Количество оборотов отжима в минуту: 1200 об. / Мин.
Уровень шума при стирке: 52 дБ
Уровень шума при отжиме: 72 дБ
КОМФОРТ И БЕЗОПАСНОСТЬ ПОЛЬЗОВАНИЯ
Объем барабана: 63 литра
Барабан VarioDrum: возможность интенсивного и бережной стирки
Специальная программа для чистки барабана
Диаметр отверстия загрузочного люка: 32 см, угол открывания дверцы: 165 °
Металлический крюк замка дверцы загрузочного люка
Инновационный, бесщеточный двигатель нового поколения EcoSilence Drive: тихий, мощный, долговечный
Специальные антивибрационные полосы на боковых стенках прибора
Циркуляционный сенсор для контроля оптимальных расходов воды
Технология бережного потребления воды ActiveWater ™ Plus
Многоуровневая защита от протекания воды
Система оптимизированного каскадного смачивания белья 3D-AquaSpar
Автоматическая оптимизация потребления воды и электроэнергии в зависимости от загрузки
Индикация количества потребленной энергии
Электронны</t>
  </si>
  <si>
    <t>EWF9014</t>
  </si>
  <si>
    <t>Пральна машина Edler EWF9014</t>
  </si>
  <si>
    <t xml:space="preserve">Модель - EWF9014 
Тип завантаження - Фронтальне 
Вбудована техніка - Ні 
Колір дверцят - Чорний 
Максимальне завантаження при пранні - 9 кг
Максимальна швидкість віджиму - 1400 
Клас енергоспоживання - А+++ 
Клас віджиму - В 
Управління - Комбіноване (електронне+механічне) 
Кількість програм - 16 
Віддалений старт - Так 
Швидкісні програми - Так 
Дисплей - Так 
Захист від дітей (блокування панелі управління) - Так 
Споживання води - 10560 (л/рік)
Рівень шуму (під час прання)  - 58 дБ
Конструкція барабану - Snowflake Drum 
Габарити приладу (ВхШхГ) - 595*600*850 мм
Габарити упаковки (ВхШхГ) - 660*655*895 мм
Вага приладу - 64 кг
Вага в упаковці - 66 кг
Країна-виробник - Китай </t>
  </si>
  <si>
    <t>OMTWE 71483 W EU</t>
  </si>
  <si>
    <t>Пральна машина INDESIT OMTWE 71483 W EU</t>
  </si>
  <si>
    <t>Модель  -  OMTWE 71483 W EU
Тип завантаження  -  Горизонтальне 
Вбудована техніка  -  Ні 
Колір корпусу  -  Білий 
Колір дверцят  -  Білий 
Максимальне завантаження при пранні  -  7  кг
Максимальна швидкість віджиму  -  1400  об./хв.
Клас прання  -  А 
Клас віджиму  -  С 
Клас енергоспоживання  -  А++ 
Управління  -  Електронне 
Об'єм барабана  -  -  л
Кількість програм  -  14 
Обробка парою  -  - 
Віддалений старт  -  Так 
Швидкісні програми  -  Так 
Захист від протікання  -  - 
Підключення до Wi-Fi  -  - 
Дисплей  -  Ні 
Захист від дітей (блокування панелі управління)  -  - 
Споживання води  -  - (л/рік)
Рівень шуму (під час прання)  -  60  дБ
Тип двигуна  -  Колекторний 
Конструкція барабану  -  - 
Габарити приладу  -  850*535*600  мм
Габарити упаковки  -  890*590*650  мм
Вага приладу  -  67  кг
Вага в упаковці  -  68  кг
Країна-виробник  -  Польша</t>
  </si>
  <si>
    <t>F4J6VS0W</t>
  </si>
  <si>
    <t>Пральна машина LG F4J6VS0W</t>
  </si>
  <si>
    <t>Основные характеристики
Vjltkm - F4J6VS0W
Тип  стандарт
Количество белья при стирке  9 кг
Скорость отжима  1400 об/мин
Потребление электроэнергии  1,02 кВт/ч
Потребление воды  45 л
Класс энергопотребления  А++
Класс стирки  A
Класс отжима  B
Дополнительные характеристики
Дисплей  есть
Функция пара  нет
Количество программ  13
Программы стирки  Детская одежда
Забота о здоровье
Хлопок
Хлопок Эко
Синтетика
Смешанные ткани
Спортивная одежда
Деликатная стирка
Ручная стирка/Шерсть
Быстрая стирка 30
Объемные вещи
Интенсивная стирка 60
полоскание + Отжим
Функции  Предварительная стирка
Задержка полоскания
Суперполоскание
Легкая глажка
Очистка барабана
Без отжима
Отложенный старт
Особенности  Базовая программа: хлопок 40 ℃
Длительность цикла (Базовая + Половинная загрузка): 72 мин
Интенсивность отжима: 58 %
Уровень шума стирка/отжим: 54/72 дБ
Объем барабана: 44 л
Интеллектуальная система стирки
Система контроля пенообразования
0 Вт в режиме ожидания
Технология 6 motion
Блокировка от детей
Индикатор раб</t>
  </si>
  <si>
    <t>F4J6TS1W</t>
  </si>
  <si>
    <t>Пральна машина LG F4J6TS1W</t>
  </si>
  <si>
    <t xml:space="preserve">Модель - F4J6TS1W
Тип завантаження  -  Фронтальне 
Вбудована техніка  -  Ні 
Колір корпусу  -  Білий 
Колір дверцят  -  Чорний,  із сріблястим обрамленням  
Максимальне завантаження при пранні  -  8  кг
Максимальна швидкість віджиму  -  1400  об./хв.
Клас прання  -  A 
Клас віджиму  -  B 
Клас енергоспоживання  -  A+++-30% 
Управління  -  Комбіноване (Dial + Touch) 
Об'єм барабана  -  59  л
Кількість програм  -  14 
Обробка парою  -  Так 
Віддалений старт  -  Так 
Швидкісні програми  -  Так 
Захист від протікання  -  Ні 
Підключення до Wi-Fi  -  Ні 
Дисплей  -  Так 
Захист від дітей (блокування панелі управління)  -  Так 
Споживання води  -  8900 (л/рік)
Рівень шуму (під час прання)  -  55  дБ
Тип двигуна  -  Inverter Direct Drive™ 
Конструкція барабану  -  Бульбашковий 
Габарити приладу  -  600*560*850  мм
Габарити упаковки  -  660*655*885  мм
Вага приладу  -  62  кг
Вага в упаковці  -  66  кг
Країна-виробник  -  Польща </t>
  </si>
  <si>
    <t>F4V7VW9T</t>
  </si>
  <si>
    <t>Пральна машина LG F4V7VW9T</t>
  </si>
  <si>
    <t>F4V5VS9B</t>
  </si>
  <si>
    <t>Пральна машина LG F4V5VS9B</t>
  </si>
  <si>
    <t xml:space="preserve">Модель - F4J6TS1W
Тип завантаження  -  Фронтальне 
Вбудована техніка  -  Ні 
Колір корпусу  -  Бежевий 
Колір дверцят  -  Чорний,  із сріблястим обрамленням  
Максимальне завантаження при пранні  -  8  кг
Максимальна швидкість віджиму  -  1400  об./хв.
Клас прання  -  A 
Клас віджиму  -  B 
Клас енергоспоживання  -  A+++-30% 
Управління  -  Комбіноване (Dial + Touch) 
Об'єм барабана  -  59  л
Кількість програм  -  14 
Обробка парою  -  Так 
Віддалений старт  -  Так 
Швидкісні програми  -  Так 
Захист від протікання  -  Ні 
Підключення до Wi-Fi  -  Ні 
Дисплей  -  Так 
Захист від дітей (блокування панелі управління)  -  Так 
Споживання води  -  8900 (л/рік)
Рівень шуму (під час прання)  -  55  дБ
Тип двигуна  -  Inverter Direct Drive™ 
Конструкція барабану  -  Бульбашковий 
Габарити приладу  -  600*560*850  мм
Габарити упаковки  -  660*655*885  мм
Вага приладу  -  62  кг
Вага в упаковці  -  66  кг
Країна-виробник  -  Польща </t>
  </si>
  <si>
    <t>F4V9RW9W</t>
  </si>
  <si>
    <t>Пральна машина LG F4V9RW9W</t>
  </si>
  <si>
    <t>F4J7VYP2WD+FH8G1MINI3</t>
  </si>
  <si>
    <t>Пральна машина LG F4J7VYP2WD+FH8G1MINI3</t>
  </si>
  <si>
    <t>Тип завантаження  -  Фронтальне+верхнє 
Вбудована техніка  -  Ні 
Колір корпусу  -  Білий 
Колір дверцят  -  Чорний, загартоване скло із хромованим обрамленням 
Максимальне завантаження при пранні  -  9+2  кг
Максимальна швидкість віджиму  -  1400 та 700  об./хв.
Клас прання  -  A 
Клас віджиму  -  B 
Клас енергоспоживання  -  A+++ -30% та G 
Управління  -  Комбіноване 
Об'єм барабана  -  59+19  л
Кількість програм  -  14+9 
Обробка парою  -  Так 
Віддалений старт  -  Так 
Швидкісні програми  -  Так 
Захист від протікання  -  Ні 
Підключення до Wi-Fi  -  Так 
Дисплей  -  Так 
Захист від дітей (блокування панелі управління)  -  Так 
Споживання води  -  9000 (л/рік)
Рівень шуму (під час прання)  -  53  дБ
Тип двигуна  -  Inverter Direct Drive™ 
Конструкція барабану  -  Бульбашковий 
Габарити приладу  -  600 x 560 x 1215  мм
Габарити упаковки  -  660 x 655 x 1315  мм
Вага приладу  -  63 + 43  кг
Вага в упаковці  -  66 + 48  кг</t>
  </si>
  <si>
    <t>FH6G1BCH2N+FH8G1MINI3</t>
  </si>
  <si>
    <t>Прально-сушильна машина LG FH6G1BCH2N+FH8G1MINI3</t>
  </si>
  <si>
    <t>Основний барабан Тип завантаження: Фронтальне 
Колір корпусу Білий
Колір дверцят Чорний, загартоване скло із металевим обрамленням
Тип мотору Inverter Direct Drive™
Тип барабана Бульбашковий
Дисплей Big Touch LED
Технологія 6 Motion™ ●
Завантаження при пранні (кг) 12
Завантаження при сушці (кг) 8
Функція прання парою TrueSteam™ ●
Функція швидкого прання TurboWash™ ●
Мобільна діагностика SmartDiagnosis™ ●
Розумні технології SmartThinQ™ (WiFI) ●
Гарантія 1 рік + 10 років на мотор
Технологія контролю напруги Захищає при перепаді напруги в діапазоні 174 – 400 Вольт
Клас енергоспоживання A
Швидкість віджиму, об/хв 1600/1200/1000/800/600/400/Без віджиму
Час прання та сушки, хв. 721
Відкладення старту (3-19 годин)" ●
Розміри (Основний барабан) Без упаковки (ШхГхВ, мм)" 600*640*850
Вага (Основний барабан) Без упаковки (кг)" 76
Міні-барабан Тип завантаження:   Вертикальне 
Тип мотору Inverter Direct Drive™
Тип барабана Бульбашковий
Дисплей Touch LED
Завантаження при пранні (кг) 2
Швидкість віджиму, об/хв 700</t>
  </si>
  <si>
    <t>F4J5TN9W</t>
  </si>
  <si>
    <t>Пральна машина LG F4J5TN9W</t>
  </si>
  <si>
    <t>Тип завантаження  -  Фронтальне 
Вбудована техніка  -  Ні 
Колір корпусу  -  Білий 
Колір дверцят  -  Сріблястий, скло 
Максимальне завантаження при пранні  -  8  кг
Максимальна швидкість віджиму  -  1200  об./хв.
Клас прання  -  A 
Клас віджиму  -  B 
Клас енергоспоживання  -  A+++-30% 
Управління  -  Комбіноване  
Об'єм барабана  -  59  л
Кількість програм  -  14 
Обробка парою  -  Так 
Віддалений старт  -  Так 
Швидкісні програми  -  Так 
Захист від протікання  -  Ні 
Підключення до Wi-Fi  -  Так 
Дисплей  -  Так 
Захист від дітей (блокування панелі управління)  -  Так 
Споживання води  -  10700 (л/рік)
Рівень шуму (під час прання)  -  55  дБ
Тип двигуна  -  Inverter Direct Drive™ 
Конструкція барабану  -  Бульбашковий 
Габарити приладу  -  600*560*850  мм
Габарити упаковки  -  660*655*885  мм
Вага приладу  -  63  кг
Вага в упаковці  -  66  кг</t>
  </si>
  <si>
    <t>F4V5RS0W</t>
  </si>
  <si>
    <t>Пральна машина LG F4V5RS0W</t>
  </si>
  <si>
    <t>F4R7VS1W</t>
  </si>
  <si>
    <t>Пральна машина LG F4R7VS1W</t>
  </si>
  <si>
    <t xml:space="preserve">Модель - F4R7VS1W
Тип завантаження  -  Фронтальне 
Вбудована техніка  -  Ні 
Колір корпусу  -  Білий 
Колір дверцят  -  Чорний,  із сріблястим обрамленням  
Максимальне завантаження при пранні  -  8  кг
Максимальна швидкість віджиму  -  1400  об./хв.
Клас прання  -  A 
Клас віджиму  -  B 
Клас енергоспоживання  -  A+++-30% 
Управління  -  Комбіноване (Dial + Touch) 
Об'єм барабана  -  59  л
Кількість програм  -  14 
Обробка парою  -  Так 
Віддалений старт  -  Так 
Швидкісні програми  -  Так 
Захист від протікання  -  Ні 
Підключення до Wi-Fi  -  Ні 
Дисплей  -  Так 
Захист від дітей (блокування панелі управління)  -  Так 
Споживання води  -  8900 (л/рік)
Рівень шуму (під час прання)  -  55  дБ
Тип двигуна  -  Inverter Direct Drive™ 
Конструкція барабану  -  Бульбашковий 
Габарити приладу  -  600*560*850  мм
Габарити упаковки  -  660*655*885  мм
Вага приладу  -  62  кг
Вага в упаковці  -  66  кг
Країна-виробник  -  Польща </t>
  </si>
  <si>
    <t>F4J3TS0W</t>
  </si>
  <si>
    <t>Пральна машина LG F4J3TS0W</t>
  </si>
  <si>
    <t>WW90J5446FW/UA</t>
  </si>
  <si>
    <t>Пральна машина Samsung WW90J5446FW/UA</t>
  </si>
  <si>
    <t>WW90M64MOPA/UA</t>
  </si>
  <si>
    <t>Пральна машина Samsung WW90M64MOPA/UA</t>
  </si>
  <si>
    <t>Модель  -  WW90M64MOPA/UA 
Тип завантаження  -  Фронтальне 
Вбудована техніка  -  Ні 
Колір корпусу  -  Білий 
Колір дверцят  -  Crystal Gloss 
Максимальне завантаження при пранні  -  9  кг
Максимальна швидкість віджиму  -    об./хв.
Клас прання  -  A 
Клас віджиму  -  A 
Клас енергоспоживання  -  А+++ 
Управління  -  Комбіноване (Кнопки+Джойстик) 
Об'єм барабана  -  -  л
Кількість програм  -  11 
Обробка парою  -  Так 
Віддалений старт  -  Так 
Швидкісні програми  -  Так 
Захист від протікання  -  Так 
Підключення до Wi-Fi  -  Так 
Дисплей  -  Так 
Захист від дітей (блокування панелі управління)  -  Так 
Споживання води  -  9400 (л/рік)
Рівень шуму (під час прання)  -  49  дБ
Тип двигуна  -  Інверторний 
Конструкція барабану  -  Swirl+ 
Габарити приладу  -  600x850x600  мм
Габарити упаковки  -  666x890x736  мм
Вага приладу  -  79  кг
Вага в упаковці  -  77  кг
Товар на офіційному сайті:
https://www.samsung.com/ua_ru/washing-machines/washer-ww6800m/</t>
  </si>
  <si>
    <t>WW90M74LNOA/UA</t>
  </si>
  <si>
    <t>Пральна машина Samsung WW90M74LNOA/UA</t>
  </si>
  <si>
    <t xml:space="preserve">Тип завантаження  -  Фронтальне 
Вбудована техніка  -  Ні 
Колір корпусу  -  Білий 
Колір дверцят  -  Crystal Blue 
Максимальне завантаження при пранні  -  9  кг
Максимальна швидкість віджиму  -  1400  об./хв.
Клас прання  -  A 
Клас віджиму  -  A 
Клас енергоспоживання  -  А+++ 
Управління  -  Комбіноване (Кнопки+Джойстик) 
Об'єм барабана  -  -  л
Кількість програм  -  14 
Обробка парою  -  Так 
Віддалений старт  -  Так 
Швидкісні програми  -  Так 
Захист від протікання  -  Так 
Підключення до Wi-Fi  -  Так 
Дисплей  -  Так 
Захист від дітей (блокування панелі управління)  -  Так 
Споживання води  -  9400 (л/рік)
Рівень шуму (під час прання)  -  49  дБ
Тип двигуна  -  Інверторний 
Конструкція барабану  -  Swirl+ 
Габарити приладу  -  600x850x600  мм
Габарити упаковки  -  666x890x736  мм
Вага приладу  -  80  кг
Вага в упаковці  -  82  кг
Товар на офіційному сайті:
https://www.samsung.com/ua_ru/washing-machines/washer-ww7800m/
</t>
  </si>
  <si>
    <t>WW10N64PRPW/UA</t>
  </si>
  <si>
    <t>Пральна машина Samsung WW10N64PRPW/UA</t>
  </si>
  <si>
    <t>WW90J5446FX/UA</t>
  </si>
  <si>
    <t>Пральна машина Samsung WW90J5446FX/UA</t>
  </si>
  <si>
    <t>Праль. маш. супер вузькі до 39 см</t>
  </si>
  <si>
    <t>F1096SDS3</t>
  </si>
  <si>
    <t>Пральна машина LG F1096SDS3</t>
  </si>
  <si>
    <t>Основные характеристики
Тип узкая
Количество белья при стирке 4 кг
Скорость отжима 1000 об/мин
Потребление электроэнергии 0,76 кВт/ч
Потребление воды 39 л
Класс энергопотребления А+
Класс стирки A
Класс отжима B
Дополнительные характеристики
Дисплей есть
Функция пара нет
Количество программ 13
Программы стирки Детская одежда
Забота о здоровье
Хлопок
Хлопок Эко
Ежедневная стирка
Смешанные ткани
Спортивная одежда
Деликатная стирка
Ручная стирка/Шерсть
Быстрая стирка 30
Объемные вещи
Интенсивная стирка 60
Полоскание + Отжим
Функции Предварительная стирка
Задержка полоскания
Суперполоскание
Легкая глажка
Очистка барабана
Только отжим
Без отжима
Отложенный старт
Особенности Базовая программа: хлопок 40 ℃
Длительность цикла (Базовая + Половинная загрузка): 94 мин
Интенсивность отжима: 53 %
Уровень шума стирка/отжим: 54/67 дБ
Объем барабана: 39 л
Интеллектуальная система стирки
Автобалансировка
Детектор загрузки
Система контроля пенообразования
0 Вт в режиме ожидания
Технология 6 motion
Блокировка от детей
Индикатор</t>
  </si>
  <si>
    <t>Прально-сушильні машини</t>
  </si>
  <si>
    <t>WDU28590OE</t>
  </si>
  <si>
    <t>Прально-сушильна машина Bosch WDU28590OE</t>
  </si>
  <si>
    <t>КОМФОРТ И БЕЗОПАСНОСТЬ ПОЛЬЗОВАНИЯ
• Функция дозагрузки белья: Возможно дозагрузка белья даже после запуска программы
• Система защиты от протечек воды AquaStop
• Инновационный, бесщеточный двигатель нового поколения EcoSilence Drive: тихий, мощный, долговечный
• Большой сенсорный светодиодный дисплей для индикации хода программы, выбранных опций, уровня температуры, количества оборотов отжима, остаточного времени стирки, отсрочка старта стирки на 1 - 24 и рекомендаций по загрузке
• Барабан эксклюзивной конструкции WaveDrum
• Внутреннее светодиодное освещение барабана
• Технология бережного потребления воды ActiveWater ™ Plus
• Специальные антивибрационные полосы на боковых стенках прибора
• Низкий уровень шума во время работы прибора благодаря дополнительным шумоизоляционным материалам в нижней части прибора
• Автоматическое распознавание пены в воде и запуск дополнительного ополаскивания
• контроль дисбаланса
• Акустический сигнал завершения программы
• Блокировка прибора от детей
• Дверца стиральной машины</t>
  </si>
  <si>
    <t>F1296CDS3</t>
  </si>
  <si>
    <t>Прально-сушильна машина LG F1296CDS3</t>
  </si>
  <si>
    <t>F2J6HG0W</t>
  </si>
  <si>
    <t>Прально-сушильна машина LG F2J6HG0W</t>
  </si>
  <si>
    <t xml:space="preserve">Тип завантаження  -  Фронтальне 
Вбудована техніка  -  Ні 
Колір корпусу  -  Білий 
Колір дверцят  -  Чорний, загартоване скло із білим обрамленням 
Максимальне завантаження при пранні  -  7  кг
Максимальне завантаження під час сушіння  -  4  кг
Максимальна швидкість віджиму  -  1000  об./хв.
Клас прання  -  A 
Клас сушіння  -  - 
Клас енергоспоживання  -  B 
Управління  -  Комбіноване (Dial + Touch ) 
Кількість програм  -  15 
Обробка парою  -  Так 
Віддалений старт  -  Так 
Швидкісні програми  -  Так 
Захист від протікання  -  - 
Підключення до Wi-Fi  -  Так 
Дисплей  -  Так 
Захист від дітей  -  Так 
Споживання води (Прання+Віджим)  -  16000 л/рік
Рівень шуму (Прання)  -  57  дБ
Тип двигуна  -  Inverter Direct Drive™ 
Конструкція барабану  -  Бульбашковий 
Габарити приладу  -  600*450*850  мм
Габарити упаковки  -  660*540*890  мм
Вага приладу  -  62  кг
Вага в упаковці  -  66  кг
Країна-виробник  -  Польща </t>
  </si>
  <si>
    <t>F4R9VG9W</t>
  </si>
  <si>
    <t>Прально-сушильна машина LG F4R9VG9W</t>
  </si>
  <si>
    <t xml:space="preserve">Модель - F4R9VG9W
Тип завантаження  -  Фронтальне 
Вбудована техніка  -  Ні 
Колір корпусу  -  Білий 
Колір дверцят  -  Чорний,  із сріблястим обрамленням  
Максимальне завантаження при пранні  -  9  кг
Максимальна швидкість віджиму  -  1400  об./хв.
Клас прання  -  A 
Клас віджиму  -  B 
Клас енергоспоживання  -  A+++-30% 
Управління  -  Комбіноване (Dial + Touch) 
Об'єм барабана  -  59  л
Кількість програм  -  14 
Обробка парою  -  Так 
Віддалений старт  -  Так 
Швидкісні програми  -  Так 
Захист від протікання  -  Ні 
Підключення до Wi-Fi  -  Ні 
Дисплей  -  Так 
Захист від дітей (блокування панелі управління)  -  Так 
Споживання води  -  8900 (л/рік)
Рівень шуму (під час прання)  -  55  дБ
Тип двигуна  -  Inverter Direct Drive™ 
Конструкція барабану  -  Бульбашковий 
Габарити приладу  -  600*560*850  мм
Габарити упаковки  -  660*655*885  мм
Вага приладу  -  62  кг
Вага в упаковці  -  66  кг
Країна-виробник  -  Польща </t>
  </si>
  <si>
    <t>WD70M4443JW/UA</t>
  </si>
  <si>
    <t>Прально-сушильна машина Samsung WD70M4443JW/UA</t>
  </si>
  <si>
    <t>AddWash
Глубина (см) / Загрузка (кг) :  55см / 7.0кг
Максимальная скорость отжима : 1400 об/мин
Класс энергоэффективности / стирки / отжима :  A+++ /  A / A
Потребление воды стирка (л/кг) / электроэнергии (кВт/ч) : 6 л/кг / 122 кВт/ч
Уровень шума отжима (дБ) : 73
Мотор : Digital Inverter
Технология Eco Bubble :  +
Дисплей : +
Цвет корпуса :  Серебристая 
Программы стирки : 12
К-во опций  9, в т.ч. :
 - Замок от детей 
 - Выкл. звук. сигналов
Керамический нагреватель : +
Защита от перепадов напряжения Volt Control : +
Тип барабана : Diamond
Габариты без упаковки  (ШxВxГ, мм): 600x850x550
Вес (кг) : 65</t>
  </si>
  <si>
    <t>Akai</t>
  </si>
  <si>
    <t>Пульти ДУ</t>
  </si>
  <si>
    <t>Bluetooth Voice Remote Control</t>
  </si>
  <si>
    <t>Пульт Bluetooth Voice Remote Control</t>
  </si>
  <si>
    <t xml:space="preserve">Пульт ДУ, работает как мышь. 
Совместим со всеми телевизорами LG Smart.        </t>
  </si>
  <si>
    <t>Сушильні машини</t>
  </si>
  <si>
    <t>WTR85V10BY</t>
  </si>
  <si>
    <t>Сушильна машина Bosch WTR85V10BY</t>
  </si>
  <si>
    <t>• Сушильная машина конденсационного типа
• Цвет корпуса: белый
• Загрузка: 1 - 8 кг
• Номинальная производительность для стандартной программы "Хлопок" при полной загрузке 8 кг
• Сушильный автомат конденсационного типа с тепловым насосом Heat-Pump
• Класс энергопотребления: A ++
• Годовое потребление энергии: 235 кВт-час. Данные указано в расчете на 160 циклов стандартного сушки с использованием программы "Сушка Хлопка" как при полном, так и половинной загрузке, а также с учетом энергии, потребленной в бюджетных режимах. Фактическое потребление электроэнергии зависит от индивидуальных особенностей эксплуатации прибора
• Энергопотребление стандартной программы "Сушка Хлопка" при полной загрузке - 1.87 кВт-ч и половинной загрузке - 1.14 кВт-ч
• Потребление электроэнергии в выключенном состоянии: 0.1 ватт и в режиме ожидания: 0.5 ватт
• Программа SCT является стандартной программой сушки с полным или частичным загрузкой, которой касается информация и указания на этикетках и типовой табличке прибора. Данная прогр</t>
  </si>
  <si>
    <t>WTM85251BY</t>
  </si>
  <si>
    <t>Сушильна машина Bosch WTM85251BY</t>
  </si>
  <si>
    <t>ПОКАЗАТЕЛИ ПОТРЕБЛЕНИЯ
Номинальная производительность для стандартной программы "Хлопок" при полной загрузке: 8 кг
Сушильная машина с тепловым насосом
Класс энергопотребления: A ++
Годовое потребление энергии: 236 кВт-час. Данные указаны в расчете на 160 циклов стандартного сушки с использованием программы "Сушка Хлопка" как при полной, так и при половинной загрузке, а также с учетом энергии, потребленной в бюджетных режимах. Фактическое потребление электроэнергии зависит от индивидуальных особенностей эксплуатации прибора
Энергопотребление стандартной программы "Сушка Хлопка" при полной загрузке - 1.87 кВт-ч и половинной загрузке - 1.14 кВт
Программы:
Специальные программы: Разрыхление шерсти, Смешанные ткани, полотенца, Сушка по времени: теплый воздух, Сушка по времени: холодный воздух, Спортивная одежда, Супер 40, Рубашки / Блузы
Техническая информация
Размеры прибора (ВхШхГ): 84.2х59.8х59.9 см
С возможностью установки под столешницу или в нишу высотой 85 см.
Тепловой насос с Экологический хладагентом R290</t>
  </si>
  <si>
    <t>WTH83001UA</t>
  </si>
  <si>
    <t>Сушильна машина Bosch WTH83001UA</t>
  </si>
  <si>
    <t xml:space="preserve">
Сушильная машина WTH83001UA
КОМФОРТ И БЕЗОПАСНОСТЬ ПОЛЬЗОВАНИЯ
• Загрузка: 1 - 8 кг
• Класс энергопотребления: B
• Электронный контроль выполнения всех программ сушки, уровня влажности и выбранных опций
• Блокировка прибора от детей
• Внутреннее светодиодное освещение барабана
• Специальные антивибрационные полосы на боковых стенках прибора
Технологическая оснастка
• Светодиодный дисплей для индикации хода программы, выбранных опций, остаточного времени сушки и программирование конечного времени сушки
• Многопоточная система сушки Sensitive Drying System: большой барабан из нержавеющей стали со специальной структре для чрезвычайно бережного сушки белья, с захватами softDesign
• Система электронного контроля уровня вологостии белья AutoDry
• Специальные программы: Смешанные ткани, Сушка шерсти в корзине, Сушка по времени: теплый воздух, Спортивная одежда, Пуховые изделия, Супер 40, Рубашки '15
• Технология AirCondensation Technology - cушение без использования воды за приципы воздушной </t>
  </si>
  <si>
    <t>Телевізори LED</t>
  </si>
  <si>
    <t>UA40DM2500T2</t>
  </si>
  <si>
    <t>Телевізор LED AKAI UA40DM2500T2</t>
  </si>
  <si>
    <t xml:space="preserve">Модель  -  UA40DM2500T2 
Розмір екрану  -  40 "
Тип екрану  -  - 
Світлодіодне підсвічування - - 
Роздільна здатність   -  Full HD (1920*1080) 
Контраст   -  3000:1 
Колір корпусу  -  Чорний 
ТВ-тюнери   -  Аналоговий та цифровий DVB-T/T2
Wi-Fi  -  Ні 
Смарт ТВ   -  Ні 
Бездротове підключення через мобільні пристрої  -  Ні 
Запис відео   -  - 
HDMI  -  3 шт
USB  -  1 шт
Кількість динаміків  -  2 шт
Потужність динаміків  -  2х8 Вт
Підтримка настінного кронштейна   - 200х200
Розміри без підставки (ШxВxГ)  -  910*76*523 мм
Розміри з підставкою (ШxВxГ)  -  910*192*570 мм
Розміри в упаковці (ШxВxГ)  -  988*113*604 мм
Вага без підставки  -   кг
Вага з підставкою  -  5,7 кг
Вага в упаковці  -  7,6 кг
Країна-виробник  -  Китай </t>
  </si>
  <si>
    <t>UA24LEZ1T2S</t>
  </si>
  <si>
    <t>Телевізор LED AKAI UA24LEZ1T2S</t>
  </si>
  <si>
    <t xml:space="preserve">Модель  -  UA24LEZ1T2 
Розмір екрану  -  24 "
Тип екрану  -  - 
Світлодіодне підсвічування - - 
Роздільна здатність   -  HD (1366*768) 
Контраст   -  1000:1 
Колір корпусу  -  Чорний 
ТВ-тюнери   -  Аналоговий та цифровий (DVB-T2) 
Wi-Fi  -  Ні 
Смарт ТВ   -  Ні 
Бездротове підключення через мобільні пристрої  -  Ні 
Запис відео   -  - 
HDMI  -  1 шт
USB  -  1 шт
Кількість динаміків  -  2 шт
Потужність динаміків  -  2х3 Вт
Підтримка настінного кронштейна   -  - 
Розміри без підставки (ШxВxГ)  -  - мм
Розміри з підставкою (ШxВxГ)  -  551*180.7*365.7 мм
Розміри в упаковці (ШxВxГ)  -  - мм
Вага без підставки  -  - кг
Вага з підставкою  -  623*123*395 кг
Вага в упаковці  -  2,4 кг
Країна-виробник  -  Китай </t>
  </si>
  <si>
    <t>UA24DM2500T2</t>
  </si>
  <si>
    <t>Телевізор LED AKAI UA24DM2500T2</t>
  </si>
  <si>
    <t xml:space="preserve">Модель  -  UA24DM2500T2 
Розмір екрану  -  24 "
Тип екрану  -  LCD 
Світлодіодне підсвічування - LED 
Роздільна здатність   -  HD (1366*768) 
Контраст   -  1000:1 
Колір корпусу  -  Чорний 
ТВ-тюнери   -  Аналоговий та цифровий (ATV/DVB-T/T2/S/S2) 
Wi-Fi  -  Ні 
Смарт ТВ   -  Ні 
Бездротове підключення через мобільні пристрої  -  - 
Запис відео   -  - 
HDMI  -  1 шт
USB  -  1 шт
Кількість динаміків  -  2 шт
Потужність динаміків  -  2х8 Вт
Підтримка настінного кронштейна   -  VESA 100х100 
Вага в упаковці  -  3,5 кг
Розміри з підставкою  -   мм
Розміри коробки  -  592*118*378 мм
Вага без підставки  -  2,6 кг
Країна-виробник  -  Китай </t>
  </si>
  <si>
    <t>UA24DM2500S</t>
  </si>
  <si>
    <t>Телевізор LED AKAI UA24DM2500S</t>
  </si>
  <si>
    <t xml:space="preserve">Модель  -  UA24DM2500S 
Розмір екрану  -  24 "
Тип екрану  -  LCD
Світлодіодне підсвічування - LED 
Роздільна здатність   -  HD (1366*768) 
Контраст   -  1000:1 
Колір корпусу  -  Чорний 
ТВ-тюнери   -  Аналоговий та цифровий (ATV/DVB-T/T2/S/S2) 
Wi-Fi  -  Так 
Смарт ТВ   -  Так 
Бездротове підключення через мобільні пристрої  -  -
Запис відео   -  - 
HDMI  -  1 шт
USB  -  1 шт
Кількість динаміків  -  2 шт
Потужність динаміків  -  2х8 Вт
Підтримка настінного кронштейна   -  VESA 100х100 
Вага в упаковці  -  3,5 кг
Розміри з підставкою  -   мм
Розміри коробки  -  592*118*378 мм
Вага без підставки  -  2,6 кг
Країна-виробник  -  Китай </t>
  </si>
  <si>
    <t>UA32DM2500T2</t>
  </si>
  <si>
    <t>Телевізор LED AKAI UA32DM2500T2</t>
  </si>
  <si>
    <t>Тип екрану LED
Розмір екрану 24"
Роздільна здатність 1366*768
Яскравість 260 nit
Динамічний контраст 1200:1
ТВ-тюнери DVB-C/DVB-T/DVB-T2
Відео декодер MPEG-2 / MPEG-4
HDMI 2
USB 2
Кріплення 400 x 400
Гарантія 1 рік
Колір чорний</t>
  </si>
  <si>
    <t>UA50LEP1UHD9M+Bluetooth Voice Remote Control</t>
  </si>
  <si>
    <t>Телевізор LED AKAI UA50LEP1UHD9M+Bluetooth Voice Remote Control</t>
  </si>
  <si>
    <t xml:space="preserve">Розмір екрану  -  50 "
Тип екрану  -  - 
Світлодіодне підсвічування - - 
Роздільна здатність   -  4K UHD (3840*2160) 
Контраст   -  4000:1 
Колір корпусу  -  Чорний, сріблястий 
ТВ-тюнери   -  Аналоговий та цифровий (T2/S2) 
Wi-Fi  -  Так 
Смарт ТВ   -  Так 
Бездротове підключення через мобільні пристрої  -  Так 
Запис відео   -  - 
HDMI  -  3 шт
USB  -  2 шт
Кількість динаміків  -  2 шт
Потужність динаміків  -  2х8 Вт
Підтримка настінного кронштейна   -  - 
Розміри без підставки (ШxВxГ)  -  - мм
Розміри з підставкою (ШxВxГ)  -  1123.3*223.0*726 мм
Розміри в упаковці (ШxВxГ)  -   мм
Вага без підставки  -   кг
Вага з підставкою  -  1200*160*730 кг
Вага в упаковці  -  11,75 кг
Країна-виробник  -  Китай </t>
  </si>
  <si>
    <t>UA55LEP1UHD9+Bluetooth Voice Remote Control</t>
  </si>
  <si>
    <t>Телевізор LED AKAI UA55LEP1UHD9+Bluetooth Voice Remote Control</t>
  </si>
  <si>
    <t xml:space="preserve">Модель  -  UA55IA124US 
Розмір екрану  -  55 "
Тип екрану  -  LCD 
Світлодіодне підсвічування - DLED 
Роздільна здатність   -  4K UHD (3840*2160) 
Контраст   -  1000:01:00 
Колір корпусу  -  Чорний 
ТВ-тюнери   -  Аналоговий та цифровий (ATV/DVB-C/DVB-T2/DVB-S2) 
Wi-Fi  -  Так 
Смарт ТВ   -  Так 
Бездротове підключення через мобільні пристрої  -  - 
Запис відео   -  - 
HDMI  -  3 шт
USB  -  1 шт
Кількість динаміків  -  2 шт
Потужність динаміків  -  2х10 Вт
Підтримка настінного кронштейна   -  VESA 200х200 
Вага в упаковці  -  - кг
Розміри з підставкою  -  1240*268*774 мм
Розміри коробки  -  1312*158*810 мм
Вага без підставки  -  - кг
Країна-виробник  -  Китай </t>
  </si>
  <si>
    <t>UA58LEP1UHD9+Bluetooth Voice Remote Control</t>
  </si>
  <si>
    <t>Телевізор LED AKAI UA58LEP1UHD9+Bluetooth Voice Remote Control</t>
  </si>
  <si>
    <t xml:space="preserve">Модель  -  UA58LENSUHD 
Розмір екрану  -  58 "
Тип екрану  -  - 
Світлодіодне підсвічування - - 
Роздільна здатність   -  4K UHD (3840*2160) 
Контраст   -  5000:1 
Колір корпусу  -  - 
ТВ-тюнери   -  Аналоговий та цифровий (ATV/DVB-T/T2/S/S2) 
Wi-Fi  -  Так 
Смарт ТВ   -  Так 
Бездротове підключення через мобільні пристрої  -  Так 
Запис відео   -  - 
HDMI  -  3 шт
USB  -  2 шт
Кількість динаміків  -  2 шт
Потужність динаміків  -  2х8 Вт
Підтримка настінного кронштейна   -  - 
Розміри без підставки (ШxВxГ)  -  - мм
Розміри з підставкою (ШxВxГ)  -  1300*84*760 мм
Розміри в упаковці (ШxВxГ)  -   мм
Вага без підставки  -   кг
Вага з підставкою  -  1378*156*840 кг
Вага в упаковці  -  14,5 кг
Країна-виробник  -  Китай </t>
  </si>
  <si>
    <t>UA32LES1T2S</t>
  </si>
  <si>
    <t>Телевізор LED AKAI UA32LES1T2S</t>
  </si>
  <si>
    <t xml:space="preserve">Модель - UA32LEF1T2S 
Розмір екрану - 32 "
Тип екрану - LCD 
Світлодіодне підсвічування - LED 
Роздільна здатність  - HD (1366*768) 
Контраст  - 3000:1 
Колір корпусу - Чорний 
ТВ-тюнери  - ATV/DVB-T/T2/S/S2 
Wi-Fi - Так 
Смарт ТВ  - Android 7.1 
Смарт-пульт - Так 
HDMI - 3 шт
USB - 2 шт
Потужність динаміків - 2х8 Вт
Підтримка настінного кронштейна  - VESA 100х100 
Розміри з підставкою - 721.6*81.9*422.6 мм
Розміри коробки - 785*130*490 мм
Вага виробу - 4 кг
Вага в упаковці - 5,3 кг
Країна-виробник - Китай </t>
  </si>
  <si>
    <t>UA43LEF1T2S</t>
  </si>
  <si>
    <t>Телевізор LED AKAI UA43LEF1T2S</t>
  </si>
  <si>
    <t xml:space="preserve">Модель  -  UA43LEP1T2S 
Розмір екрану  -  43 "
Тип екрану  -  - 
Світлодіодне підсвічування - - 
Роздільна здатність   -  4K UHD (3840*2160) 
Контраст   -  3000:1 
Колір корпусу  -  Чорний 
ТВ-тюнери   -  Аналоговий та цифровий (T2/S2) 
Wi-Fi  -  Так 
Смарт ТВ   -  Так 
Бездротове підключення через мобільні пристрої  -  Так 
Запис відео   -  - 
HDMI  -  3 шт
USB  -  2 шт
Кількість динаміків  -  2 шт
Потужність динаміків  -  2х8 Вт
Підтримка настінного кронштейна   -  - 
Розміри без підставки (ШxВxГ)  -  - мм
Розміри з підставкою (ШxВxГ)  -  968*612*219 мм
Розміри в упаковці (ШxВxГ)  -   мм
Вага без підставки  -   кг
Вага з підставкою  -  1030*145*637 кг
Вага в упаковці  -  7,7 кг
Країна-виробник  -  Китай </t>
  </si>
  <si>
    <t>UA32LES1T2</t>
  </si>
  <si>
    <t>Телевізор LED AKAI UA32LES1T2</t>
  </si>
  <si>
    <t>UA65P19UHDS9</t>
  </si>
  <si>
    <t>Телевізор LED AKAI UA65P19UHDS9</t>
  </si>
  <si>
    <t xml:space="preserve">Модель  -  UA65P19UHDS9
Розмір екрану  -  65"
Тип екрану  -  - 
Світлодіодне підсвічування - - 
Роздільна здатність   -  4K UHD (3840*2160) 
Контраст   -  5000:1 
Колір корпусу  -  Чорний
ТВ-тюнери   -  Аналоговий та цифровий (ATV/DVB-T/T2/S/S2) 
Wi-Fi  -  Так 
Смарт ТВ   -  Так 
Бездротове підключення через мобільні пристрої  -  Так 
Запис відео   -  - 
HDMI  -  3 шт
USB  -  2 шт
Кількість динаміків  -  2 шт
Потужність динаміків  -  2х8 Вт
Підтримка настінного кронштейна   -  VESA 400x200
Розміри без підставки (ШxВxГ)  -  1462*94*845 мм
Розміри з підставкою (ШxВxГ)  -  1462*260*905 мм
Розміри в упаковці (ШxВxГ)  -  1582*180*971 мм
Вага без підставки  -   кг
Вага з підставкою  -  16,8 кг
Вага в упаковці  -  23кг
Країна-виробник  -  Китай </t>
  </si>
  <si>
    <t>UA43UHDT2S9</t>
  </si>
  <si>
    <t>Телевізор LED AKAI UA43UHDT2S9</t>
  </si>
  <si>
    <t xml:space="preserve">Модель  -  UA43UHDT2S9 
Розмір екрану  -  43 "
Тип екрану  -  - 
Світлодіодне підсвічування - - 
Роздільна здатність   -  4K UHD (3840*2160) 
Контраст   -  3000:1 
Колір корпусу  -  Чорний 
ТВ-тюнери   -  Аналоговий та цифровий (T2/S2) 
Wi-Fi  -  Так 
Смарт ТВ   -  Android 9.0
Бездротове підключення через мобільні пристрої  -  Так 
Запис відео   -  - 
HDMI  -  3 шт
USB  -  2 шт
Кількість динаміків  -  2 шт
Потужність динаміків  -  2х8 Вт
Підтримка настінного кронштейна   200x100
Розміри без підставки (ШxВxГ)  -  - 
Розміри з підставкою (ШxВxГ)  -  
Розміри в упаковці (ШxВxГ)  -   1030х120х650
Вага без підставки  -   кг
Вага з підставкою  -  6,6
Вага в упаковці  -  8,6 кг
Країна-виробник  -  Китай </t>
  </si>
  <si>
    <t>UA50P19UHDS9</t>
  </si>
  <si>
    <t>Телевізор LED AKAI UA50P19UHDS9</t>
  </si>
  <si>
    <t xml:space="preserve">Модель  -  UA50P19UHDS9
Розмір екрану  -  50 "
Тип екрану  -  - 
Світлодіодне підсвічування - - 
Роздільна здатність   -  4K UHD (3840*2160) 
Контраст   -  
Колір корпусу  -  Чорний
ТВ-тюнери   -  Аналоговий та цифровий (T2/S2) 
Wi-Fi  -  Так 
Смарт ТВ   -  Android 9.0 
Бездротове підключення через мобільні пристрої  -  Так 
Запис відео   -  - 
HDMI  -  3 шт
USB  -  2 шт
Кількість динаміків  -  2 шт
Потужність динаміків  -  2х8 Вт
Підтримка настінного кронштейна   -  - 200x200
Розміри без підставки (ШxВxГ)  -  1130*86*661 мм
Розміри з підставкою (ШxВxГ)  - 1130*257*723 мм
Розміри в упаковці (ШxВxГ)  -  1225х140х760 мм
Вага з підставкою  -  9,5
Вага в упаковці  -  12,1 кг
Країна-виробник  -  Китай </t>
  </si>
  <si>
    <t>UA42HD19T2S9</t>
  </si>
  <si>
    <t>Телевізор LED AKAI UA42HD19T2S9</t>
  </si>
  <si>
    <t xml:space="preserve">Модель  -  UA42HD19T2S9 
Розмір екрану  -  42 "
Тип екрану  -  - 
Світлодіодне підсвічування - - 
Роздільна здатність   -  Full HD (1920*1080) 
Контраст   -  3000:1 
Колір корпусу  -  Чорний 
ТВ-тюнери   -  Аналоговий та цифровий (T2/S2) 
Wi-Fi  -  Так 
Смарт ТВ   -  Android 9.0
Бездротове підключення через мобільні пристрої  -  Так 
Запис відео   -  - 
HDMI  -  3 шт
USB  -  2 шт
Кількість динаміків  -  2 шт
Потужність динаміків  -  2х8 Вт
Підтримка настінного кронштейна   -  - 
Розміри без підставки (ШxВxГ)  -  953*81*539 мм
Розміри з підставкою (ШxВxГ)  -  953*212*595 мм
Розміри в упаковці (ШxВxГ)  -  1008*120*610 мм
Вага з підставкою  -  6 8 кг
Вага в упаковці  -  8,3 кг
Країна-виробник  -  Китай </t>
  </si>
  <si>
    <t>UA50P19FHDS9</t>
  </si>
  <si>
    <t>Телевізор LED AKAI UA50P19FHDS9</t>
  </si>
  <si>
    <t xml:space="preserve">Модель  -  UA50P19FHDS9 
Розмір екрану  -  50 "
Тип екрану  -  - 
Світлодіодне підсвічування - - 
Роздільна здатність   -  Full HD (1920*1080)
Колір корпусу  -  Чорний
ТВ-тюнери   -  DVB-T/T2
Wi-Fi  -  Так 
Смарт ТВ   -  Android 9.0
Запис відео   -  - 
HDMI  -  3 шт
USB  -  2 шт
Кількість динаміків  -  2 шт
Потужність динаміків  -  2х8 Вт
Підтримка настінного кронштейна   -  - 
Розміри без підставки (ШxВxГ)  -  1130*86*661 мм
Розміри з підставкою (ШxВxГ)  -  953*212*595 мм
Розміри в упаковці (ШxВxГ)  -  1008*120*610 мм
Вага без підставки  -   кг
Вага з підставкою  -  6,8 кг
Вага в упаковці  -  8,3 кг
Країна-виробник  -  Китай </t>
  </si>
  <si>
    <t>UA55P19UHDS9</t>
  </si>
  <si>
    <t>Телевізор LED AKAI UA55P19UHDS9</t>
  </si>
  <si>
    <t xml:space="preserve">Модель  -  UA55P19UHDS9 
Розмір екрану  -  55 "
Тип екрану  -  LCD 
Світлодіодне підсвічування - DLED 
Роздільна здатність   -  4K UHD (3840*2160) 
Контраст   -  1000:01:00 
Колір корпусу  -  Чорний 
ТВ-тюнери   -  Аналоговий та цифровий DVB-T/T2
Wi-Fi  -  Так 
Смарт ТВ   -  Android 9.0
Бездротове підключення через мобільні пристрої  -  - 
Запис відео   -  - 
HDMI  -  3 шт
USB  -  2 шт
Кількість динаміків  -  2 шт
Потужність динаміків  -  2х10 Вт
Підтримка настінного кронштейна   -  VESA 200х200 
Вага в упаковці  -  - 16,5 кг
Розміри з підставкою  -  1248x257x790 мм
Розміри без підставки - 1248*92*729
Розміри коробки  -  1350x153x852 мм
Вага без підставки  - 12,9 кг
Країна-виробник  -  Китай </t>
  </si>
  <si>
    <t>UA58P19UHDS9</t>
  </si>
  <si>
    <t>Телевізор LED AKAI UA58P19UHDS9</t>
  </si>
  <si>
    <t xml:space="preserve">Модель  -  UA58P19UHDS9 
Розмір екрану  -  58 "
Тип екрану  -  - 
Світлодіодне підсвічування - - 
Роздільна здатність   -  4K UHD (3840*2160) 
Контраст   -  
Колір корпусу  - Чорний 
ТВ-тюнери   -  Аналоговий та цифровий DVB-T/T2/S2) 
Wi-Fi  -  Так 
Смарт ТВ   -  Android 9.0
Бездротове підключення через мобільні пристрої  -  Так 
Запис відео   -  - 
HDMI  -  3 шт
USB  -  2 шт
Кількість динаміків  -  2 шт
Потужність динаміків  -  2х10 Вт
Підтримка настінного кронштейна   -  VESA 200x200
Розміри без підставки (ШxВxГ)  -  1304*92*768 мм
Розміри з підставкою (ШxВxГ)  - 1304*257*829 мм
Розміри в упаковці (ШxВxГ)  -  1410*153*876 мм
Вага без підставки  -  12,5 кг
Вага з підставкою  -   12,5  кг
Вага в упаковці  -  16 кг
Країна-виробник  -  Китай </t>
  </si>
  <si>
    <t>UA32DM2500S9</t>
  </si>
  <si>
    <t>Телевізор LED AKAI UA32DM2500S9</t>
  </si>
  <si>
    <t xml:space="preserve">Модель  -  UA32DM2500S 
Розмір екрану  -  32 "
Тип екрану  -  LCD 
Світлодіодне підсвічування - LED 
Роздільна здатність   -  HD (1366*768) 
Контраст   -  3000:1 
Колір корпусу  -  Чорний 
ТВ-тюнери   -  Аналоговий та цифровий (ATV/DVB-T/T2/S/S2) 
Wi-Fi  -  Так 
Смарт ТВ   -  Так 
Бездротове підключення через мобільні пристрої  -  - 
Запис відео   -  - 
HDMI  -  3 шт
USB  -  1 шт
Кількість динаміків  -  2 шт
Потужність динаміків  -  2x8 Вт
Підтримка настінного кронштейна   -  VESA 100х100 
Вага в упаковці  -  5,3 кг
Розміри з підставкою  -   мм
Розміри коробки  -  786*110*506 мм
Вага без підставки  -  3,8 кг
Країна-виробник  -  Китай </t>
  </si>
  <si>
    <t>UA40DM2500S9</t>
  </si>
  <si>
    <t>Телевізор LED AKAI UA40DM2500S9</t>
  </si>
  <si>
    <t xml:space="preserve">Модель  -  UA40DM2500S9 
Розмір екрану  -  40 "
Тип екрану  -  - 
Світлодіодне підсвічування - - 
Роздільна здатність   -  Full HD (1920*1080) 
Контраст   -  3000:1 
Колір корпусу  -  Чорний 
ТВ-тюнери   -  Аналоговий та цифровий (T2/S2) 
Wi-Fi  -  Так
Смарт ТВ   -  Android 9.0
Бездротове підключення через мобільні пристрої  -  Ні 
Запис відео   -  - 
HDMI  -  3 шт
USB  -  2 шт
Кількість динаміків  -  2 шт
Потужність динаміків  -  2х8 Вт
Підтримка настінного кронштейна   -  VESA 200x200
Розміри без підставки (ШxВxГ)  -  - мм
Розміри з підставкою (ШxВxГ)  -  918x220x620 мм
Розміри в упаковці (ШxВxГ)  -   988x113х604 мм
Вага без підставки  -   кг
Вага з підставкою  -  5,7 кг
Вага в упаковці  -  7,6 кг
Країна-виробник  -  Китай </t>
  </si>
  <si>
    <t>UA22LED1T2S</t>
  </si>
  <si>
    <t>Телевізор LED AKAI UA22LED1T2S</t>
  </si>
  <si>
    <t xml:space="preserve">Модель - UA22LED1T2S 
Розмір екрану - 22 "
Тип екрану - LCD 
Світлодіодне підсвічування - LED 
Роздільна здатність  - Full HD (1920*1080) 
Контраст  - 3000:1 
Колір корпусу - Чорний 
ТВ-тюнери  - ATV/DVB-T/T2/S/S2 
Wi-Fi - Так 
Смарт ТВ  - Android 7.1 
Смарт-пульт - Ні 
HDMI - 2 шт
USB - 2 шт
Потужність динаміків - 2х3 Вт
Підтримка настінного кронштейна  - VESA 100х100 
Розміри з підставкою - 509.5*75.4*307 мм
Розміри коробки - 578*123*382 мм
Вага виробу - 2 кг
Вага в упаковці - 3,1 кг
Країна-виробник - Китай </t>
  </si>
  <si>
    <t>UA43LEP1UHD9</t>
  </si>
  <si>
    <t>Телевізор LED AKAI UA43LEP1UHD9</t>
  </si>
  <si>
    <t>UA32HD19FHDS</t>
  </si>
  <si>
    <t>Телевізор LED AKAI UA32HD19FHDS</t>
  </si>
  <si>
    <t xml:space="preserve">Модель - UA32HD19FHDS
Розмір екрану - 32 "
Тип екрану - LCD 
Світлодіодне підсвічування - LED 
Роздільна здатність  - FULL HD (1920*1080) 
Колір корпусу - Чорний 
ТВ-тюнери  - DVB-T, DVB-T2
Wi-Fi - Так 
Смарт ТВ  - Android 9.0
Смарт-пульт - Ні
HDMI - 3 шт
USB - 2 шт
Потужність динаміків - 2х7 Вт
Підтримка настінного кронштейна  - VESA 200х100 
Розміри з підставкою - 732x191x481 мм
Розміри без підставки - 730*78*430 мм
Розміри коробки - 785x114х503 мм
Вага виробу - 3,6 кг
Вага в упаковці - 4,7 кг
Країна-виробник - Китай </t>
  </si>
  <si>
    <t>UA24HD19T2S</t>
  </si>
  <si>
    <t>Телевізор LED AKAI UA24HD19T2S</t>
  </si>
  <si>
    <t xml:space="preserve">Модель - UA24HD19T2S
Розмір екрану - 24 "
Тип екрану - LCD 
Світлодіодне підсвічування - LED 
Роздільна здатність  - HD (1366*768) 
Контраст  - 3000:1 
Колір корпусу - Чорний 
ТВ-тюнери  - ATV/DVB-T/T2/S/S2 
Wi-Fi - Так 
Смарт ТВ  - Android 9.0
Смарт-пульт - Ні
HDMI - 3 шт
USB - 2 шт
Потужність динаміків - 2х3 Вт
Підтримка настінного кронштейна  - VESA 100х100 
Розміри з підставкою - 552*151*366 мм
Розміри без підставки -  552*67*332 мм
Розміри коробки - 605х122х410 мм
Вага виробу - 2,2 кг
Вага в упаковці - 3,2 кг
Країна-виробник - Китай </t>
  </si>
  <si>
    <t>UA32HD20T2</t>
  </si>
  <si>
    <t>Телевізор LED AKAI UA32HD20T2</t>
  </si>
  <si>
    <t>Модель - UA32HD20T2 
Розмір екрану - 32 "
Тип екрану - LCD 
Світлодіодне підсвічування - LED 
Роздільна здатність  - HD (1366*768) 
Колір корпусу - Чорний 
ТВ-тюнери  - DVB-T/T2
Смарт ТВ  - Ні
Смарт-пульт - Ні
HDMI - 3 шт
USB - 2 шт
Потужність динаміків - 2х7 Вт
Підтримка настінного кронштейна  - 
Розміри з підставкою - 720*192*463 мм
Розміри без підставки - 720*80*422мм
Розміри коробки - 786x110х506 мм
Вага виробу - 3,6 кг
Вага в упаковці - 4,7 кг
Країна-виробник - Китай</t>
  </si>
  <si>
    <t>UA32HD20T2S</t>
  </si>
  <si>
    <t>Телевізор LED AKAI UA32HD20T2S</t>
  </si>
  <si>
    <t>Модель - UA32HD20T2S
Розмір екрану - 32 "
Тип екрану - LCD 
Світлодіодне підсвічування - LED 
Роздільна здатність  - HD (1366*768) 
Колір корпусу - Чорний 
ТВ-тюнери  - DVB-T/T2
Смарт ТВ  - Android 9.0
Смарт-пульт - Ні
HDMI - 3 шт
USB - 2 шт
Потужність динаміків - 2х7 Вт
Підтримка настінного кронштейна  - 
Розміри з підставкою - 720*192*463 мм
Розміри без підставки - 720*80*422мм
Розміри коробки - 786x110х506 мм
Вага виробу - 3,6 кг
Вага в упаковці - 4,7 кг
Країна-виробник - Китай</t>
  </si>
  <si>
    <t>UA39HD19T2</t>
  </si>
  <si>
    <t>Телевізор LED AKAI UA39HD19T2</t>
  </si>
  <si>
    <t xml:space="preserve">Модель  -  UA39HD19T2 
Розмір екрану  -  39 "
Тип екрану  -  - 
Світлодіодне підсвічування - - 
Роздільна здатність   -  HD (1366*768) 
Колір корпусу  -  Чорний 
ТВ-тюнери   -  Аналоговий та цифровий DVB-T/T2
Wi-Fi  -  Ні 
Смарт ТВ   -  Ні 
Бездротове підключення через мобільні пристрої  -  Ні 
Запис відео   -  - 
HDMI  -  3 шт
USB  -  1 шт
Кількість динаміків  -  2 шт
Потужність динаміків  -  2х8 Вт
Підтримка настінного кронштейна   -  - 
Розміри без підставки (ШxВxГ)  - 889*81*511 мм
Розміри з підставкою (ШxВxГ)  -  891x211x563 мм
Розміри в упаковці (ШxВxГ)  - 940x120х586 мм
Вага без підставки  -  кг
Вага з підставкою  -  5,7 кг
Вага в упаковці  -  7,5 кг
Країна-виробник  -  Китай </t>
  </si>
  <si>
    <t>UA39HD19T2S</t>
  </si>
  <si>
    <t>Телевізор LED AKAI UA39HD19T2S</t>
  </si>
  <si>
    <t xml:space="preserve">Модель  -  UA39HD19T2S 
Розмір екрану  -  39 "
Тип екрану  -  - 
Світлодіодне підсвічування - - 
Роздільна здатність   -  HD (1366*768) 
Колір корпусу  -  Чорний 
ТВ-тюнери   -  Аналоговий та цифровий DVB-T/T2
Wi-Fi  -  Так
Смарт ТВ   -  Android 9.0
Бездротове підключення через мобільні пристрої  -  Ні 
Запис відео   -  - 
HDMI  -  3 шт
USB  -  1 шт
Кількість динаміків  -  2 шт
Потужність динаміків  -  2х8 Вт
Підтримка настінного кронштейна   -  - 
Розміри без підставки (ШxВxГ)  - 889*81*511 мм
Розміри з підставкою (ШxВxГ)  -  891x211x563 мм
Розміри в упаковці (ШxВxГ)  - 940x120х586 мм
Вага без підставки  -  кг
Вага з підставкою  -  5,7 кг
Вага в упаковці  -  7,5 кг
Країна-виробник  -  Китай </t>
  </si>
  <si>
    <t>UA43FHD19T2S</t>
  </si>
  <si>
    <t>Телевізор LED AKAI UA43FHD19T2S</t>
  </si>
  <si>
    <t xml:space="preserve">Модель  -  UA43FHD19T2S 
Розмір екрану  -  43 "
Тип екрану  -  - 
Світлодіодне підсвічування - - 
Роздільна здатність   -  Full HD (1920*1080) 
Колір корпусу  -  Чорний 
ТВ-тюнери   -  DVB-T/T2
Wi-Fi  -  Так 
Смарт ТВ   -  Android 9.0
Бездротове підключення через мобільні пристрої  -  
Запис відео   -  - 
HDMI  -  3 шт
USB  -  1 шт
Кількість динаміків  -  2 шт
Потужність динаміків  -  2х8 Вт
Підтримка настінного кронштейна   -  - 
Розміри без підставки (ШxВxГ)  -  971*84*565 мм
Розміри з підставкою (ШxВxГ)  -  971x212x622 мм
Розміри в упаковці (ШxВxГ)  -  1030х120х640 мм
Вага без підставки  -   кг
Вага з підставкою  -  6,6 кг
Вага в упаковці  -  8,6 кг
Країна-виробник  -  Китай </t>
  </si>
  <si>
    <t>UA43FHD20T2S</t>
  </si>
  <si>
    <t>Телевізор LED AKAI UA43FHD20T2S</t>
  </si>
  <si>
    <t xml:space="preserve">Модель  -  UA43FHD20T2S 
Розмір екрану  -  43 "
Тип екрану  -  - 
Світлодіодне підсвічування - - 
Роздільна здатність   -  Full HD (1920*1080) 
Колір корпусу  -  Чорний 
ТВ-тюнери   -  DVB-T/T2
Wi-Fi  -  Так 
Смарт ТВ   -  Android 9.0
Бездротове підключення через мобільні пристрої  -  
Запис відео   -  - 
HDMI  -  3 шт
USB  -  2 шт
Кількість динаміків  -  2 шт
Потужність динаміків  -  2х8 Вт
Підтримка настінного кронштейна   -  - 
Розміри без підставки (ШxВxГ)  -  955*70*557 мм
Розміри з підставкою (ШxВxГ)  -  955x219x613 мм
Розміри в упаковці (ШxВxГ)  -  1030х114х650 мм
Вага без підставки  -   кг
Вага з підставкою  -  7,2 кг
Вага в упаковці  -  9,3 кг
Країна-виробник  -  Китай </t>
  </si>
  <si>
    <t>UA43DM2500US9</t>
  </si>
  <si>
    <t>Телевізор LED AKAI UA43DM2500US9</t>
  </si>
  <si>
    <t xml:space="preserve">Модель  -  UA43DM2500US9 
Розмір екрану  -  43 "
Тип екрану  -  - 
Світлодіодне підсвічування - - 
Роздільна здатність   -  4K UHD (3840*2160) 
Контраст   -  3000:1 
Колір корпусу  -  Чорний 
ТВ-тюнери   -  Аналоговий та цифровий (T2/S2) 
Wi-Fi  -  Так 
Смарт ТВ   -  Android 9.0
Бездротове підключення через мобільні пристрої  -  Так 
Запис відео   -  - 
HDMI  -  3 шт
USB  -  2 шт
Кількість динаміків  -  2 шт
Потужність динаміків  -  2х8 Вт
Підтримка настінного кронштейна   200x200
Розміри без підставки (ШxВxГ)  -  976*76*567 мм 
Розміри з підставкою (ШxВxГ)  -  976*192*613 мм
Розміри в упаковці (ШxВxГ)  -   1048х118х639 мм
Вага з підставкою  -  6,9
Вага в упаковці  -  8,8 кг
Країна-виробник  -  Китай </t>
  </si>
  <si>
    <t>UA50DM2500S9</t>
  </si>
  <si>
    <t>Телевізор LED AKAI UA50DM2500S9</t>
  </si>
  <si>
    <t xml:space="preserve">Модель  -  UA50DM2500S9
Розмір екрану  -  50 "
Тип екрану  -  - 
Світлодіодне підсвічування - - 
Роздільна здатність   -  4K UHD (3840*2160) 
Контраст   -  
Колір корпусу  -  Чорний
ТВ-тюнери   -  Аналоговий та цифровий (T2/S2) 
Wi-Fi  -  Так 
Смарт ТВ   -  Android 9.0 
Бездротове підключення через мобільні пристрої  -  Так 
Запис відео   -  - 
HDMI  -  3 шт
USB  -  2 шт
Кількість динаміків  -  2 шт
Потужність динаміків  -  2х8 Вт
Підтримка настінного кронштейна   -  - 200x200
Розміри без підставки (ШxВxГ)  - 1132*78*656  мм
Розміри з підставкою (ШxВxГ)  - 1132*247*710 мм
Розміри в упаковці (ШxВxГ)  -  1215х132х748 мм
Вага без підставки  -   кг
Вага з підставкою  -  10,3
Вага в упаковці  -  13,2 кг
Країна-виробник  -  Китай </t>
  </si>
  <si>
    <t>UA55DM2500S9</t>
  </si>
  <si>
    <t>Телевізор LED AKAI UA55DM2500S9</t>
  </si>
  <si>
    <t xml:space="preserve">Модель  -  UA55DM2500S9 
Розмір екрану  -  55 "
Тип екрану  -  LCD 
Світлодіодне підсвічування - DLED 
Роздільна здатність   -  4K UHD (3840*2160) 
Контраст   -  5000:1
Колір корпусу  -  Чорний 
ТВ-тюнери   -  Аналоговий та цифровий DVB-T/T2
Wi-Fi  -  Так 
Смарт ТВ   -  Android 9.0
Бездротове підключення через мобільні пристрої  -  - 
Запис відео   -  - 
HDMI  -  3 шт
USB  -  2 шт
Кількість динаміків  -  2 шт
Потужність динаміків  -  2х8 Вт
Підтримка настінного кронштейна   -  VESA 200х200 
Вага в упаковці  -  - 13,7
Розміри з підставкою  -  1246*269*777 мм
Розміри без підставки  - 1246*78*720 мм
Розміри коробки  -  1319x146x7870 мм
Вага без підставки  - 16,75 кг
Країна-виробник  -  Китай </t>
  </si>
  <si>
    <t>UA65DM2200S9</t>
  </si>
  <si>
    <t>Телевізор LED AKAI UA65DM2200S9</t>
  </si>
  <si>
    <t xml:space="preserve">Модель  -  UA65DM2500S9
Розмір екрану  -  65"
Тип екрану  -  - 
Світлодіодне підсвічування - - 
Роздільна здатність   -  4K UHD (3840*2160) 
Колір корпусу  -  Чорний
ТВ-тюнери   -  Аналоговий та цифровий (ATV/DVB-T/T2/S/S2) 
Wi-Fi  -  Так 
Смарт ТВ   -  Так 
Бездротове підключення через мобільні пристрої  -  Так 
Запис відео   -  - 
HDMI  -  3 шт
USB  -  2 шт
Кількість динаміків  -  2 шт
Потужність динаміків  -  2х8 Вт
Підтримка настінного кронштейна   -  VESA 400x200
Розміри без підставки (ШxВxГ)  -  - мм
Розміри з підставкою (ШxВxГ)  - 
Розміри в упаковці (ШxВxГ)  -  1547х146х913 мм
Вага без підставки  -   кг
Вага з підставкою  -  21,8 кг
Вага в упаковці  -  26,2 кг
Країна-виробник  -  Китай </t>
  </si>
  <si>
    <t>UA32HD19T2</t>
  </si>
  <si>
    <t>Телевізор LED AKAI UA32HD19T2</t>
  </si>
  <si>
    <t xml:space="preserve">Модель - UA32HD19T2 
Розмір екрану - 32 "
Тип екрану - LCD 
Світлодіодне підсвічування - LED 
Роздільна здатність  - HD (1366*768) 
Колір корпусу - Чорний 
ТВ-тюнери  - DVB-T/T2
Смарт ТВ  - Ні
Смарт-пульт - Ні
HDMI - 3 шт
USB - 1 шт
Потужність динаміків - 2х7 Вт
Підтримка настінного кронштейна  - 
Розміри з підставкою - 730*189*473 мм
Розміри без підставки - 730*78*430 мм
Розміри коробки - 786x110х506 мм
Вага виробу - 3,5 кг
Вага в упаковці - 4,6 кг
Країна-виробник - Китай </t>
  </si>
  <si>
    <t>UA32HD19T2S</t>
  </si>
  <si>
    <t>Телевізор LED AKAI UA32HD19T2S</t>
  </si>
  <si>
    <t xml:space="preserve">Модель - UA32HD19T2S 
Розмір екрану - 32 "
Тип екрану - LCD 
Світлодіодне підсвічування - LED 
Роздільна здатність  - HD (1366*768) 
Колір корпусу - Чорний 
ТВ-тюнери  - DVB-T/T2
Смарт ТВ  - Android 9.0
Смарт-пульт - Ні
HDMI - 3 шт
USB - 2 шт
Потужність динаміків - 2х7 Вт
Підтримка настінного кронштейна  - 
Розміри з підставкою - 730*189*473 мм
Розміри без підставки - 730*78*430 мм
Розміри коробки - 786x110х506 мм
Вага виробу - 3,5 кг
Вага в упаковці - 4,6 кг
Країна-виробник - Китай </t>
  </si>
  <si>
    <t>Hoffson</t>
  </si>
  <si>
    <t>A24HD200T2S</t>
  </si>
  <si>
    <t>Телевізор LED Hoffson A24HD200T2S</t>
  </si>
  <si>
    <t xml:space="preserve">Модель  -  A24HD200T2S 
Розмір екрану  -  24 "
Тип екрану  -  LCD 
Світлодіодне підсвічування - DLED 
Роздільна здатність   -  HD (1366X768) 
Контраст   -  3000:1 
Колір корпусу  -  Чорний 
ТВ-тюнери   -  1(ATV/DVB-T/T2/C) 
Wi-Fi  -  Так 
Смарт ТВ   -  Так 
Бездротове підключення через мобільні пристрої  -  Так 
Запис відео   -  - 
HDMI  -  2 шт
USB  -  2 шт
Кількість динаміків  -  2 шт
Потужність динаміків  -  3 Вт
Підтримка настінного кронштейна   -  100х100 
Вага в упаковці  -  3,2 кг
Розміри з підставкою  -  551*180.7*365 мм
Розміри коробки  -  623*123*395 мм
Вага приладу  -  2,4 кг
Країна-виробник  -  Китай </t>
  </si>
  <si>
    <t>A32HD200T2S</t>
  </si>
  <si>
    <t>Телевізор LED Hoffson A32HD200T2S</t>
  </si>
  <si>
    <t xml:space="preserve">Модель  -  A32HD200T2S 
Розмір екрану  -  32 "
Тип екрану  -  LCD 
Світлодіодне підсвічування - DLED 
Роздільна здатність   -  HD (1366X768) 
Контраст   -  3500:1 
Колір корпусу  -  Чорний 
ТВ-тюнери   -  1(ATV/DVB-T/T2/C) 
Wi-Fi  -  Так 
Смарт ТВ   -  Так 
Бездротове підключення через мобільні пристрої  -  Так 
Запис відео   -  - 
HDMI  -  3 шт
USB  -  2 шт
Кількість динаміків  -  2 шт
Потужність динаміків  -  8 Вт
Підтримка настінного кронштейна   -  200х100 
Вага в упаковці  -  5,4 кг
Розміри з підставкою  -  728.8*428.8*75.8 мм
Розміри коробки  -  785*130*490 мм
Вага приладу  -  4,6 кг
Країна-виробник  -  Китай </t>
  </si>
  <si>
    <t>A24HD300T2S</t>
  </si>
  <si>
    <t>Телевізор LED Hoffson A24HD300T2S</t>
  </si>
  <si>
    <t xml:space="preserve">Модель  -  A24HD300T2S
Розмір екрану  -  24 "
Тип екрану  -  LCD 
Світлодіодне підсвічування - DLED 
Роздільна здатність   -  HD (1366X768) 
Контраст   -  3000:1 
Колір корпусу  -  Чорний 
ТВ-тюнери   -  1(ATV/DVB-T/T2/C) 
Wi-Fi  -  Ні 
Смарт ТВ   -  Ні 
Бездротове підключення через мобільні пристрої  -  - 
Запис відео   -  - 
HDMI  -  1 шт
USB  -  1 шт
Кількість динаміків  -  2 шт
Потужність динаміків  -  3 Вт
Підтримка настінного кронштейна   -  100х100 
Вага в упаковці  -  3,45 кг
Розміри коробки  -  592*118*378 мм
Вага приладу  -  2,56  кг
Країна-виробник  -  Китай </t>
  </si>
  <si>
    <t>A24HD300T2</t>
  </si>
  <si>
    <t>Телевізор LED Hoffson A24HD300T2</t>
  </si>
  <si>
    <t xml:space="preserve">Модель  -  A24HD300T2 
Розмір екрану  -  24 "
Тип екрану  -  LCD 
Світлодіодне підсвічування - DLED 
Роздільна здатність   -  HD (1366X768) 
Контраст   -  3000:1 
Колір корпусу  -  Чорний 
ТВ-тюнери   -  1(ATV/DVB-T/T2/C) 
Wi-Fi  -  Ні 
Смарт ТВ   -  Ні 
Бездротове підключення через мобільні пристрої  -  - 
Запис відео   -  - 
HDMI  -  1 шт
USB  -  1 шт
Кількість динаміків  -  2 шт
Потужність динаміків  -  3 Вт
Підтримка настінного кронштейна   -  100х100 
Вага в упаковці  -  3,45 кг
Розміри коробки  -  592×118×378  мм
Вага приладу  -  2,56 кг
Країна-виробник  -  Китай </t>
  </si>
  <si>
    <t>A32HD400T2S</t>
  </si>
  <si>
    <t>Телевізор LED Hoffson A32HD400T2S</t>
  </si>
  <si>
    <t xml:space="preserve">Модель  -  A32HD400T2S 
Розмір екрану  -  32 "
Тип екрану  -  LCD 
Світлодіодне підсвічування - DLED 
Роздільна здатність   -  HD (1366X768) 
Контраст   -  3500:1 
Колір корпусу  -  Чорний 
ТВ-тюнери   -  1(ATV/DVB-T/T2/C) 
Wi-Fi  -  Так 
Смарт ТВ   -  Так 
Бездротове підключення через мобільні пристрої  -  Так 
Запис відео   -  - 
HDMI  -  3 шт
USB  -  2 шт
Кількість динаміків  -  2 шт
Потужність динаміків  -  8 Вт
Підтримка настінного кронштейна   -  200х100 
Вага в упаковці  -  5,4 кг
Розміри з підставкою  -  728.8*428.8*75.8 мм
Розміри коробки  -  785*130*490 мм
Вага приладу  -  4,6 кг
Країна-виробник  -  Китай </t>
  </si>
  <si>
    <t>A39HD400T2</t>
  </si>
  <si>
    <t>Телевізор LED Hoffson A39HD400T2</t>
  </si>
  <si>
    <t>A50HD300T2S</t>
  </si>
  <si>
    <t>Телевізор LED Hoffson A50HD300T2S</t>
  </si>
  <si>
    <t>A55HD300T2S</t>
  </si>
  <si>
    <t>Телевізор LED Hoffson A55HD300T2S</t>
  </si>
  <si>
    <t>A42HD400T2S</t>
  </si>
  <si>
    <t>Телевізор LED Hoffson A42HD400T2S</t>
  </si>
  <si>
    <t>A39HD400T2S</t>
  </si>
  <si>
    <t>Телевізор LED Hoffson A39HD400T2S</t>
  </si>
  <si>
    <t>A32HD300</t>
  </si>
  <si>
    <t>Телевізор LED Hoffson A32HD300</t>
  </si>
  <si>
    <t>A32HD300T2S</t>
  </si>
  <si>
    <t>Телевізор LED Hoffson A32HD300T2S</t>
  </si>
  <si>
    <t>A40HD300T2</t>
  </si>
  <si>
    <t>Телевізор LED Hoffson A40HD300T2</t>
  </si>
  <si>
    <t>A40HD300T2S</t>
  </si>
  <si>
    <t>Телевізор LED Hoffson A40HD300T2S</t>
  </si>
  <si>
    <t>A43HD300T2S</t>
  </si>
  <si>
    <t>Телевізор LED Hoffson A43HD300T2S</t>
  </si>
  <si>
    <t>49UN71006LB</t>
  </si>
  <si>
    <t>Телевізор LED LG 49UN71006LB</t>
  </si>
  <si>
    <t>L32M5-5ARU</t>
  </si>
  <si>
    <t>Телевізор LED Xiaomi Mi TV 4A 32 International</t>
  </si>
  <si>
    <t>L43M5-5ARU</t>
  </si>
  <si>
    <t>Телевізор LED Xiaomi Mi TV UHD 4S 43 International</t>
  </si>
  <si>
    <t>L50M5-5ARU</t>
  </si>
  <si>
    <t>Телевізор LED Xiaomi Mi TV UHD 4S 50 International</t>
  </si>
  <si>
    <t>Холод. Side-by-Side</t>
  </si>
  <si>
    <t>ED-627SBBG</t>
  </si>
  <si>
    <t>Холодильник Side-by-Side Edler ED-627SBBG</t>
  </si>
  <si>
    <t xml:space="preserve">Модель - ED-627SBBG
Вбудована техніка - Ні 
Тип холодильника - Cross-door 
Колір - Чорне скло 
Корисний об'єм (загальний/холодильна камера/морозильна камера) - 482/336/146  л
Система No Frost (Frost Free) - Так 
Система розморожування (холодильна камера/морозильна камера - Автоматична/Автоматична 
Керування - Сенсорне 
Дисплей - Так 
Підтримка температури морозильної камери за відсутності електроживлення - 10 год.
Кількість полиць холодильної камери - 3  шт
Кількість полиць на дверцятах холодильної камери - 4  шт
Кількість контейнерів для овочів - 2  шт
Кількість секцій морозильної камери - 6  шт
Генератор льоду - Лоток 
Міні-бар (диспенсер для води) - Ні 
Перенавішування дверей - Ні 
Ручки дверей - Інтегровані 
Кліматичний клас - T 
Клас енергоспоживання - А+ 
Потужність заморожування - 10  кг/24 год.
Рівень шуму - 42  дБ
Габарити товару - 1775*833*740  мм
Габарити упаковки - 1830*890*795  мм
Вага товару - 106  кг
Вага в упаковцы - 115  кг
Країна-виробник - Китай </t>
  </si>
  <si>
    <t>EM-689WE</t>
  </si>
  <si>
    <t>Холодильник Side-by-Side Edler EM-689WE</t>
  </si>
  <si>
    <t xml:space="preserve">Модель  -  EM-689WE 
Вбудована техніка  -  Ні 
Тип холодильника  -  Side-by-Side 
Колір  -  Нержавіюча сталь 
Корисний об'єм (загальний/холодильна камера/морозильна камера)  -  510 / 335 / 175  л 
No Frost  -  Так 
Система розморожування (холодильна камера/морозильна камера)  -  Автоматична/Автоматична 
Керування  -  Сенсорне 
Дисплей  -  Так 
Підтримка температури за відсутності електроживлення  -  10  год.
Кількість полиць холодильної камери  -  4  шт 
Кількість полиць на дверцятах холодильної камери  -  5  шт 
Кількість контейнерів для овочів  -  2  шт 
Кількість секцій морозильної камери  -  6+5  шт 
Генератор льоду  -  З поворотним механізмом 
Міні-бар (диспенсер для води)  -  Ні 
Перенавішування дверей  -  Ні 
Ручки дверей  -  Інтегровані 
Кліматичний клас - SN, N, ST, T 
Клас енергоспоживання  -  А+ 
Потужність заморожування  -  10  кг/24 год.
Рівень шуму  -  43 дБ
Габарити товару  -  895×690×1788  мм 
Габарити упаковки  -  955×778×1825  мм 
Вага товару без упаковки  -  99  кг 
Вага товару в упаковці  </t>
  </si>
  <si>
    <t>GC-B247JEDV</t>
  </si>
  <si>
    <t>Холодильник SBS LG GC-B247JEDV</t>
  </si>
  <si>
    <t xml:space="preserve">Вбудована техніка  -  Ні 
Тип холодильника  -  Side-by-side 
Колір  -  Беж 
Корисний об'єм (загальний/холодильна камера/морозильна камера)  -  626/406/220  л 
No Frost  -  Так 
Система розморожування (холодильна камера/морозильна камера)  -  Автоматична/Автоматична 
Керування  -  Електронне (цифрові датчики) 
Дисплей  -  Так  
Підтримка температури за відсутності електроживлення  -  10  год.
Кількість полиць холодильної камери  -  3  шт 
Кількість полиць на дверцятах холодильної камери  -  4  шт 
Кількість контейнерів для овочів  -  2  шт 
Кількість секцій морозильної камери  -  6+4  шт 
Генератор льоду  -  Лоток 
Міні-бар (диспенсер для води)  -  Ні 
Перенавішування дверей  -  Ні 
Ручки дверей  -  Інтегровані 
Клас енергоспоживання  -  A+ 
Потужність заморожування  -  12  кг/24 год.
Рівень шуму  -  39 дБ
Габарити товару  -  912 * 1,790 * 738  мм 
Габарити упаковки  -  968 * 1,891 * 770  мм 
Вага товару без упаковки  -  113  кг 
Вага товару в упаковці  -  124  кг </t>
  </si>
  <si>
    <t>GC-Q22FTBKL</t>
  </si>
  <si>
    <t>Холодильник SBS LG GC-Q22FTBKL</t>
  </si>
  <si>
    <t>Вбудована техніка  -  Ні 
Тип холодильника  -  З нижнью морозильною камерою 
Колір  -  Чорний 
Корисний об'єм (загальний)  -  626  л
Корисний об'єм (холодильна камера)  -  406  л
Корисний об'єм (морозильна камера)  -  220(23)  л
Система No Frost (Frost Free)  -  Так 
Система розморожування (холодильна камера)  -  Автоматична 
Система розморожування (морозильна камера)  -  Автоматична 
Керування  -  Cенсорне 
Дисплей  -  Так 
Кількість полиць холодильної камери  -  7  шт
Кількість полиць на дверцятах холодильної камери  -  1  шт
Кількість контейнерів для овочів  -  2  шт
Кількість секцій морозильної камери  -  10  шт
Генератор льоду  -  Дозатор 
Диспенсер для води  -  Ні 
Міні-бар  -  Ні 
Перенавішування дверей  -  Ні 
Ручки дверей  -  Інтегровані 
Клас енергоспоживання  -  A+ 
Потужність заморожування  -  12  кг/24 год.
Рівень шуму  -  41  дБ
Габарити товару (Ш*В*Г)  -  912*1790*738  мм
Вага товару  -  124  кг
Країна-виробник  -  Россія</t>
  </si>
  <si>
    <t>RF61K90407F/UA</t>
  </si>
  <si>
    <t>Холодильник SBS Samsung RF61K90407F/UA</t>
  </si>
  <si>
    <t xml:space="preserve">0000018350 </t>
  </si>
  <si>
    <t>Холод. з верхньою мороз. кам.</t>
  </si>
  <si>
    <t>ED-27DR/W</t>
  </si>
  <si>
    <t>Холодильник Edler ED-27DR/W</t>
  </si>
  <si>
    <t>Модель  -  ED-27DR/W
Вбудована техніка  -  Ні 
Тип холодильника  -  З верхньою морозильною камерою 
Колір  -  Білий 
Корисний об'єм (загальний/холодильна камера/морозильна камера)  -  205/164/41  л 
No Frost  -  Ні 
Система розморожування (холодильна камера/морозильна камера)  -  Автоматична/Вручну 
Керування  -  Механічне 
Дисплей  -  Ні 
Підтримка температури за відсутності електроживлення  -  23,6  год.
Кількість полиць холодильної камери  -  3  шт 
Кількість полиць на дверцятах холодильної камери  -  3  шт 
Кількість контейнерів для овочів  -  1  шт 
Кількість секцій морозильної камери  -  2  шт 
Генератор льоду  -  Лоток 
Міні-бар (диспенсер для води)  -  Ні 
Перенавішування дверей  -  Так 
Ручки дверей  -  Інтегровані 
Кліматичний клас - N, ST 
Клас енергоспоживання  -  A+ 
Потужність заморожування  -  2  кг/24 год.
Рівень шуму  -  40 дБ
Габарити товару  -  550×542×1434  мм 
Габарити упаковки  -  580×567×1485  мм 
Вага товару без упаковки  -  39  кг 
Вага товару в упаковці  -  42,5  кг 
Кр. вир. - Китай</t>
  </si>
  <si>
    <t>EM-273FN</t>
  </si>
  <si>
    <t>Холодильник Edler EM-273FN</t>
  </si>
  <si>
    <t>Модель  -  EM-273FN 
Вбудована техніка  -  Ні 
Тип холодильника  -  З верхньою морозильною камерою 
Колір  -  Білий 
Корисний об'єм (загальний/холодильна камера/морозильна камера)  -  207 / 166 / 41  л 
No Frost  -  Ні 
Система розморожування (холодильна камера/морозильна камера)  -  Автоматична/Вручну 
Керування  -  Механічне 
Дисплей  -  Ні 
Підтримка температури за відсутності електроживлення  -  15  год.
Кількість полиць холодильної камери  -  3  шт 
Кількість полиць на дверцятах холодильної камери  -  3  шт 
Кількість контейнерів для овочів  -  1  шт 
Кількість секцій морозильної камери  -  2  шт 
Генератор льоду  -  Лоток 
Міні-бар (диспенсер для води)  -  Ні 
Перенавішування дверей  -  Так 
Ручки дверей  -  Інтегровані 
Кліматичний клас - N, ST 
Клас енергоспоживання  -  А+ 
Потужність заморожування  -  2  кг/24 год.
Рівень шуму  -  40 дБ
Габарити товару  -  550×550×1430  мм 
Габарити упаковки  -  585×585×1450  мм 
Вага товару без упаковки  -  38,5  кг 
Вага товару в упаковці  -  44  кг 
Країна-виробни</t>
  </si>
  <si>
    <t>TIA 14 S AA UA</t>
  </si>
  <si>
    <t>Холодильник Indesit TIA 14 S AA UA</t>
  </si>
  <si>
    <t>Тип холодильника : Комби с верхней морозильной камерой
Линия дизайна :  Basic
Класс энергопотребления : A+
Суточное потребление эл. Энергии /кВт/24 ч. : 1
Полезный объем, л : 245
Полезный объем холод. отделения, л : 194
Полезный объем мороз. отделения, л : 51
Габаритные размеры (ВхШхГ, мм) : 1450x600x665
Уровень шума /дБ(А) : 39
Количество компрессоров : один
Цвет : белый
Управление :  механическое управление
Холодильное отделение  : 
Система охлаждения холод. отделения : статическая
Материал полок :  решетка
Количество полок : 3
Ящик для хранения овощей : 2
Количество полок на двери холодильного отделения :3
Морозильное отделение  : 
Система охлаждения мороз. отделения :  статическая
Количество ящиков : 1
Контейнер для льда :  1
Функции  : 
Дополнительные характеристики  : 
Ручка двери :  внешняя
Перенавешиваемые двери : •</t>
  </si>
  <si>
    <t>GN-H702HEHZ</t>
  </si>
  <si>
    <t>Холодильник LG GN-H702HEHZ</t>
  </si>
  <si>
    <t>Основные характеристики
Общий полезный объем (л) 490
Морозильная камера (л) 127
Холодильная камера (л) 363
Объем брутто (л)/Общий 546
Вес
Без упаковки/ В упаковке (кг) 88/97
Размеры
Без упаковки/ В упаковке (Ширина x Высота x Глубина мм) 780 x 1800 x 730 / 835 x 1865 x 767
Общие характеристики
Тип дисплея Внешний LED (тактовый)
Регулировка температуры
Цифровые датчики / Блокировка от детей / Сигнализация открытой двери
Температурные функции
Green Ion Door Cooling
Система охлаждения No Frost
Класс энергопотребления A+
Хладагент R600a
Класс морозильной камеры ****
Материал отделки двери Серебристый
Материал отделки корпуса PCM
Тип ручки Пластик / Spray
Холодильное отделение
Подсветка ● (LED)
Система многопоточного охлаждения ●
Полки Закалённое стекло
Дверные корзины Прозрачные
Fresh 0 Zone ●
Верхняя крышка лотка для овощей
Закалённое стекло ●
Лоток для овощей Контроль влажности
Лоток для яиц ●
Гигиенический фильтр ●
Морозильное отделение
Подсветка LED
Система многопоточного охлаждения ●
Дверные корзи</t>
  </si>
  <si>
    <t>GC-H502HBHZ</t>
  </si>
  <si>
    <t>Холодильник LG GC-H502HBHZ</t>
  </si>
  <si>
    <t>GR-H802HMHZ</t>
  </si>
  <si>
    <t>Холодильник LG GR-H802HMHZ</t>
  </si>
  <si>
    <t>Вбудована техніка  -  Ні 
Тип холодильника  -  З верхньою морозильною камерою 
Колір  -  Платиново-сріблястий 
Корисний об'єм (загальний/холодильна камера/морозильна камера)  -  592/418/174 л
No Frost  -  Так 
Система розморожування (холодильна камера/морозильна камера)  -  Автоматична/Автоматична 
Керування  -  Сенсорне, Wi-FI 
Дисплей  -  Так 
Підтримка температури морозильної камери за відсутності електроживлення  -  10 год.
Кількість полиць холодильної камери  -  3  шт
Кількість полиць на дверцятах холодильної камери  -  5  шт
Кількість контейнерів для овочів  -  2 шт
Кількість секцій морозильної камери  -  2+2 шт
Генератор льоду  -  Лоток з поворотним механізмом 
Міні-бар (диспенсер для води)  -  Ні 
Перенавішування дверей  -  - 
Ручки дверей  -  Зовнішні 
Клас енергоспоживання  -  А++ 
Потужність заморожування  -  7 кг/24 год.
Рівень шуму  -  38 дБ
Габарити товару  -  1840x860x730 мм
Габарити упаковки  -  1904x914x760 мм
Вага товару без упаковки  -  90 кг
Вага товару в упаковці  -  100 кг
Країна-виро</t>
  </si>
  <si>
    <t>GR-H802HEHZ</t>
  </si>
  <si>
    <t>Холодильник LG GR-H802HEHZ</t>
  </si>
  <si>
    <t>Вбудована техніка  -  Ні 
Тип холодильника  -  З верхньою морозильною камерою 
Колір  -  Бежевий 
Корисний об'єм (загальний/холодильна камера/морозильна камера)  -  592/418/174 л
No Frost  -  Так 
Система розморожування (холодильна камера/морозильна камера)  -  Автоматична/Автоматична 
Керування  -  Сенсорне, Wi-FI 
Дисплей  -  Так 
Підтримка температури морозильної камери за відсутності електроживлення  -  10 год.
Кількість полиць холодильної камери  -  3  шт
Кількість полиць на дверцятах холодильної камери  -  5  шт
Кількість контейнерів для овочів  -  2 шт
Кількість секцій морозильної камери  -  2+2 шт
Генератор льоду  -  Лоток з поворотним механізмом 
Міні-бар (диспенсер для води)  -  Ні 
Перенавішування дверей  -  - 
Ручки дверей  -  Зовнішні 
Клас енергоспоживання  -  А++ 
Потужність заморожування  -  7 кг/24 год.
Рівень шуму  -  38 дБ
Габарити товару  -  1840x860x730 мм
Габарити упаковки  -  1904x914x760 мм
Вага товару без упаковки  -  90 кг
Вага товару в упаковці  -  100 кг
Країна-виро</t>
  </si>
  <si>
    <t>GN-B422SMCL</t>
  </si>
  <si>
    <t>Холодильник LG GN-B422SMCL</t>
  </si>
  <si>
    <t xml:space="preserve">Тип холодильника: с верхней морозильной камерой
Класс энергопотребления: A+
Тип управления: Электронное
Ширина, (см): 70
Высота, (см): 168
Глубина, (см): 70
Общий объём, л: 393
Объём холодильной камеры, (л): 283
Объём морозильной камеры, (л): 110
Количество компрессоров: 1
Дисплей: есть
Климатический класс: SN-T
Мощность замораживания , (кг/сут): 4.9
Функция ''Быстрое охлаждение'': есть
Сохранение температуры при обесточивании, ч: 17
Количество камер: 2
Бокс свежести: есть
Материал полок: Стекло
Система охлаждения холодильной камеры: No Frost
Система охлаждения морозильной камеры: No Frost
Тип компрессора: Обычный
Тип ручек: Наружныя
Расположение ручек: Вертикальное
Сигнализация открытой двери: есть
Льдогенератор: есть
Цвет: Серый
Страна производства: Индонезия </t>
  </si>
  <si>
    <t>GN-H702HQHZ</t>
  </si>
  <si>
    <t>Холодильник LG GN-H702HQHZ</t>
  </si>
  <si>
    <t>Вбудована техніка  -  Ні
Тип холодильника  -  З верхньою морозильною камерою
Колір  -  Білий
Корисний об'єм (загальний/холодильна камера/морозильна камера)  -  506/376/130
No Frost  -  Так
Система розморожування (холодильна камера/морозильна камера)  -  Автоматична/Автоматична
Керування  -  Сенсорне, Wi-FI
Дисплей  -  Так
Підтримка температури морозильної камери за відсутності електроживлення  -  12
Кількість полиць холодильної камери  -  3
Кількість полиць на дверцятах холодильної камери  -  5
Кількість контейнерів для овочів  -  1
Кількість секцій морозильної камери  -  2+2 на дверцятах
Генератор льоду  -  Лоток з поворотним механізмом
Міні-бар (диспенсер для води)  -  Ні
Перенавішування дверей  -  -
Ручки дверей  -  Зовнішні
Клас енергоспоживання  -  А++
Потужність заморожування  -  5.5
Рівень шуму  -  43
Габарити товару  -  1800x790x730
Габарити упаковки  -  1865x835x767
Вага товару без упаковки  -  80
Вага товару в упаковці  -  91
Країна-виробник  -  Росія</t>
  </si>
  <si>
    <t>RT46K6340S8/UA</t>
  </si>
  <si>
    <t>Холодильник Samsung RT46K6340S8/UA</t>
  </si>
  <si>
    <t>Тип : Комби с верхней морозильной камерой
Цвет : Бежевый
Объем общий полезный (л) : 468
Объем полезный холодильная камера (л) : 345
Объем полезный морозильная камера (л) : 123
Габаритные размеры (ВхШхГ, мм) : 1825x700x756
Вес (кг):  80
Системы охлаждения :
 - Twin Cooling System (Двойная система охлаждения) +
 - No-Frost +
 - Multi Flow (Многопоточная система) +
Инвертерный компрессор +
Класс энергопотребления :  A +
Энергопотребление (КВт*час/год) : 
Холодильная камера: :
Отделение глубокого охлаждения (0 зона) :  Fresh room
Овощные ящики :  1
Общее количество полок  :  2 закаленного стекла
Складные полки  : выдвижная полка
Общее количество отделений на двери : 5
Контейнер для яиц :  2
Дезодоратор :  +
Морозильная камера :
Льдогенератор : Вращающийся лоток
Общее количество полок :  1
Общее количество отделений на двери: 2
Наружное оснащение :
Дисплей LED
Управление электронное +
Ручки Барные вертикальные
Дополнительное оснащение :  
Система защиты Volt Control :  +</t>
  </si>
  <si>
    <t>RT46K6340EF/UA</t>
  </si>
  <si>
    <t>Холодильник Samsung RT46K6340EF/UA</t>
  </si>
  <si>
    <t>Вбудована техніка  -  Ні 
Тип холодильника  -  З верхньою морозильною камерою 
Колір  -  Ванільно-бежевий 
Корисний об'єм (загальний/холодильна камера/морозильна камера)  -  453/342/111 л
No Frost  -  Так 
Система розморожування (холодильна камера/морозильна камера)  -  Автоматична/Автоматична 
Керування  -  Електронне 
Дисплей  -  Так 
Підтримка температури морозильної камери за відсутності електроживлення  -  - год.
Кількість полиць холодильної камери  -  3  шт
Кількість полиць на дверцятах холодильної камери  -  5  шт
Кількість контейнерів для овочів  -  2 шт
Кількість секцій морозильної камери  -  2+2 шт
Генератор льоду  -  Лоток 
Міні-бар (диспенсер для води)  -  Ні 
Перенавішування дверей  -  Так 
Ручки дверей  -  Зовнішні 
Клас енергоспоживання  -  А+ 
Потужність заморожування  -  - кг/24 год.
Рівень шуму  -  39 дБ
Габарити товару  -  1825х776х700 мм
Габарити упаковки  -  1904х766х744 мм
Вага товару без упаковки  -  74 кг
Вага товару в упаковці  -  81 кг</t>
  </si>
  <si>
    <t>RT32K5000S9/UA</t>
  </si>
  <si>
    <t>Холодильник Samsung RT32K5000S9/UA</t>
  </si>
  <si>
    <t xml:space="preserve">0000018497 </t>
  </si>
  <si>
    <t>RT53K6330EF/UA</t>
  </si>
  <si>
    <t>Холодильник Samsung RT53K6330EF/UA</t>
  </si>
  <si>
    <t xml:space="preserve">Вбудована техніка  -  Ні 
Тип холодильника  -  З верхньою морозильною камерою 
Колір  -  Бежевий 
Корисний об'єм (загальний/холодильна камера/морозильна камера)  -  528/403/125 л
No Frost  -  Так 
Система розморожування (холодильна камера/морозильна камера)  -  Автоматична/Автоматична 
Керування  -  Електронне 
Дисплей  -  Так 
Підтримка температури морозильної камери за відсутності електроживлення  -  - год.
Кількість полиць холодильної камери  -  3  шт
Кількість полиць на дверцятах холодильної камери  -  5  шт
Кількість контейнерів для овочів  -  2 шт
Кількість секцій морозильної камери  -  2+2 шт
Генератор льоду  -  З поворотним механізмом 
Міні-бар (диспенсер для води)  -  Ні 
Перенавішування дверей  -  Так 
Ручки дверей  -  Зовнішні 
Клас енергоспоживання  -  А+ 
Потужність заморожування  -  - кг/24 год.
Рівень шуму  -  41 дБ
Габарити товару  -  1855х770х790 мм
Габарити упаковки  -  1944х770х846 мм
Вага товару без упаковки  -  84,5 кг
Вага товару в упаковці  -  91 кг
</t>
  </si>
  <si>
    <t>RT53K6330SL/UA</t>
  </si>
  <si>
    <t>Холодильник Samsung RT53K6330SL/UA</t>
  </si>
  <si>
    <t>Вбудована техніка  -  Ні 
Тип холодильника  -  З верхньою морозильною камерою 
Колір  -  Нержавіюча сталь 
Корисний об'єм (загальний/холодильна камера/морозильна камера)  -  543/405/138 л
No Frost  -  Так 
Система розморожування (холодильна камера/морозильна камера)  -  Автоматична/Автоматична 
Керування  -  Електронне 
Дисплей  -  Так 
Підтримка температури морозильної камери за відсутності електроживлення  -  - год.
Кількість полиць холодильної камери  -  3  шт
Кількість полиць на дверцятах холодильної камери  -  5  шт
Кількість контейнерів для овочів  -  2 шт
Кількість секцій морозильної камери  -  2+2 шт
Генератор льоду  -  З поворотним механізмом 
Міні-бар (диспенсер для води)  -  Ні 
Перенавішування дверей  -  Так 
Ручки дверей  -  Зовнішні 
Клас енергоспоживання  -  А+ 
Потужність заморожування  -  - кг/24 год.
Рівень шуму  -  41 дБ
Габарити товару  -  1855х770х790 мм
Габарити упаковки  -  1944х770х846 мм
Вага товару без упаковки  -  84,5 кг
Вага товару в упаковці  -  91 кг</t>
  </si>
  <si>
    <t>Холод. з нижньою мороз. кам.</t>
  </si>
  <si>
    <t>KGN39XI326</t>
  </si>
  <si>
    <t>Холодильник Bosch KGN39XI326</t>
  </si>
  <si>
    <t>Клас енергоспоживання: A++
Споживання електроенергії: 273 кВт/рік
Загальний корисний об'єм: 366 л
Рівень шуму: 39 дБ
РОЗМІРИ ПРИЛАДУ 
Розміри приладу (ВхШхГ): 203x60x66 см
ТЕХНІЧНА ІНФОРМАЦІЯ 
Навішування дверцят: правостороннє , з можливістю перенавішування
Передні ніжки регулюються за висотою/ролики позаду приладу
Клімат-клас: SN-T
Потужність підключення: 100 Вт
Необхідний перемінний струм мережі 221 - 240 V
Брутто-об'єм 400 літр
Брутто-об'єм холодильного відділення 290 літр
Брутто-об'єм морозильного відділення 110 літр</t>
  </si>
  <si>
    <t>KGV39VW316</t>
  </si>
  <si>
    <t>Холодильник Bosch KGV39VW316</t>
  </si>
  <si>
    <t>Холодильная КАМЕРА
• Полезный объем холодильной камеры 250 л
• Отделение Crisper Box для хранения овощей и фруктов
• Количество полок из закаленного стекла - 5, из них 2 - переставляются по высоте
• Количество дверных полок - 4, из них 1 глубокая и 3 стандартных
• Количество лотков для яиц - 1
• Подвесная металлическая хромированная решетка для бутылок
МОРОЗИЛЬНИК
• Полезный объем морозильной камеры: 94 л
• Функция быстрого замораживания SuperFreezing с автоматическим отключением
• Tехнология Low Frost позволяет избежать намерзаний льда и значительно реже размораживать прибор
• Vario Zone - оптимизация внутреннего пространства морозильной камеры благодаря стеклянным полочкам, легко вынимаются
• 3 прозрачных выдвижных боксов для замораживания, из них 1 Big Box
• Ванночка для приготовления кубиков льда
• Календарь замораживания
ТЕХНИЧЕСКАЯ ИНФОРМАЦИЯ
• Общий полезный объем: 344 л
• Потребление электроэнергии: 238 кВт / год
• Способность замораживания за 24 часа .: 7 кг
• Содержание низкой температуры в случае</t>
  </si>
  <si>
    <t>KGN39UW316</t>
  </si>
  <si>
    <t>Холодильник Bosch KGN39UW316</t>
  </si>
  <si>
    <t>ОПИСАНИЕ:
Холодильник двухкамерный
Цвет дверей: Белый
• Класс энергопотребления: A ++
• Потребление электроэнергии: 273 кВт / год
• Общий полезный объем: 366 л
• Уровень шума: 41 дБ
 ДИЗАЙН ПРИБОРА
• Цвет дверцы: Белый   Цвет корпуса: Белый
• Интегрированные вертикальные ручки дверей
• Яркое освещение холодильной камеры
КОМФОРТ И БЕЗОПАСНОСТЬ В ПОЛЬЗОВАНИИ • Технология NoFrost
• Раздельное электронное регулирование температуры в холодильной и морозильной камерах
• Количество независимых контуров охлаждения - 2 • Функция быстрого охлаждения Super Сooling
• Функция быстрого замораживания SuperFreezing с автоматическим отключением
• Звуковой сигнал и электронный индикатор открытых дверей
• Система предупреждения о неисправностях и критическом повышении температуры с помощью акустического сигнала и визуальной индикации
• Фильтр очистки воздуха AirFreshFilter с системой защиты от образования бактерий AntiBacteria
Холодильная КАМЕРА
• Полезный объем холодильной камеры: 279 л
• Система равномерного многопоточно</t>
  </si>
  <si>
    <t>KGV39VL306</t>
  </si>
  <si>
    <t>Холодильник Bosch KGV39VL306</t>
  </si>
  <si>
    <t xml:space="preserve">• Холодильник
• Нижняя морозильная камера
• Цвет дверцы: имитация нержавеющей стали Inox Look 
• Цвет корпуса: темно-серый Metallic Сhrome
КОМФОРТ И БЕЗОПАСНОСТЬ В ПОЛЬЗОВАНИИ
• Класс энергопотребления: A ++
• Электронная регулировка температуры со светодиодной индикацией
• Автоматическая разморозка в холодильной камере
• Интегрированные вертикальные ручки дверей
• Современное светодиодное освещение
Холодильная КАМЕРА
• Полезный объем холодильной камеры 250 л
• Отделение Crisper Box для хранения овощей и фруктов
• Количество полок из закаленного стекла - 5, из них 2 - переставляются по высоте
• Количество дверных полок - 4, из них 1 глубокая и 3 стандартных
• Количество лотков для яиц - 1
• Подвесная металлическая хромированная решетка для бутылок
МОРОЗИЛЬНИК
• Полезный объем морозильной камеры: 94 л
• Функция быстрого замораживания SuperFreezing с автоматическим отключением
• Tехнология Low Frost позволяет избежать намерзаний льда и значительно реже
  размораживать прибор
• Vario Zone </t>
  </si>
  <si>
    <t>KGN39UL316</t>
  </si>
  <si>
    <t>Холодильник Bosch KGN39UL316</t>
  </si>
  <si>
    <t xml:space="preserve">Холодильник двухкамерный
Цвет дверей: Имитация  нержавеющей стали
Класс энергопотребления: A ++ 
Потребление электроэнергии: 273 кВт / год
Общий полезный объем: 366 л 
Уровень шума: 41 дБ 
Дизайн прибора
Цвет дверцы: Имитация  нержавеющей стали   Цвет корпуса: Темно-серый 
Интегрированные вертикальные ручки дверей 
Яркое освещение холодильной камеры 
Комфорт и безопасность в пользовании
Технология NoFrost
Размеры прибора
Размеры прибора (ВхШхГ): 203x60x66 см </t>
  </si>
  <si>
    <t>KGN39VW316</t>
  </si>
  <si>
    <t>Холодильник Bosch KGN39VW316</t>
  </si>
  <si>
    <t>• Класс энергопотребления: A ++
• Годовое потребление электроэнергии: 273 кВт / год
• Общий полезный объем: 366 л
• Уровень шума: 41 дБ
ДИЗАЙН ПРИБОРА
• Цвет дверцы: белый
• Цвет корпуса: белый
• Удобные вертикальные ручки дверей
• Яркое освещение холодильной камеры
КОМФОРТ
• Технология NoFrost
• Раздельное электронное регулирование температуры в холодильной и морозильной камерах
• Количество независимых контуров охлаждения - 2
• Функция быстрого охлаждения Super Сooling
• Функция быстрого замораживания SuperFreezing с автоматическим отключением
• Звуковой сигнал и электронный индикатор открытых дверей
• Система предупреждения о неисправностях и критическом повышении температуры с помощью акустического сигнала и визуальной индикации
ХОЛОДИЛЬНАЯ КАМЕРА
• Полезный объем холодильной камеры: 279 л
• Система равномерного многопоточного охлаждения MultiAirflow
• Количество полок из закаленного стекла: 5, в том числе 3 регулируемые по высоте
• Подвесная металлическая хромированная решетка для бутылок
• Количество</t>
  </si>
  <si>
    <t>KGN39XW326</t>
  </si>
  <si>
    <t>Холодильник Bosch KGN39XW326</t>
  </si>
  <si>
    <t>Холодильник с нижней морозильной камерой
Цвет дверцы: белый
Класс энергопотребления: A ++
Потребление электроэнергии: 273 кВт / год
Общий полезный объем: 366 л
Уровень шума: 39 дБ
Дизайн прибора
Цвет дверцы: белый   Цвет корпуса: белый
Удобные вертикальные ручки дверей
Яркое освещение холодильной камеры
Комфорт и безопасность в пользовании
Технология NoFrost
Размеры прибора
Размеры прибора (ВхШхГ): 203x60x66 см</t>
  </si>
  <si>
    <t xml:space="preserve">4242005186334 </t>
  </si>
  <si>
    <t>KGN86AI30U</t>
  </si>
  <si>
    <t>Холодильник Bosch KGN86AI30U</t>
  </si>
  <si>
    <t>KGN39AW35</t>
  </si>
  <si>
    <t>Холодильник Bosch KGN39AW35</t>
  </si>
  <si>
    <t>ПРОИЗВОДИТЕЛЬНОСТЬ
• Класс энергопотребления: A ++
• Потребление электроэнергии: 273 кВт / год
• Общий полезный объем: 366 л
• Уровень шума: 39 дБ
ДИЗАЙН ПРИБОРА
• Цвет дверей: белый
• Цвет корпуса: белый
• Удобные вертикальные ручки дверей
• Яркое LED освещение холодильной камеры
КОМФОРТ
• Технология NoFrost
• Технология Home Connect: дистанционное управление и контроль
• Технология Home Connect доступна для использования через WLAN
• Жидкокристаллический дисплей на внешней стороне дверцы для выбора температуры в обеих камерах, специальных режимов работы прибора и функций
• Количество независимых контуров охлаждения - 2
• Функция быстрого охлаждения Super Сooling
• Функция быстрого замораживания SuperFreezing с автоматическим отключением
• Звуковой сигнал и электронный индикатор открытых дверей
• Система предупреждения о неисправностях и критическом повышении температуры с помощью акустического сигнала и визуальной индикации
ХОЛОДИЛЬНАЯ КАМЕРА
• Полезный объем холодильной камеры: 279 л</t>
  </si>
  <si>
    <t>KGN56VI30U</t>
  </si>
  <si>
    <t>Холодильник Bosch KGN56VI30U</t>
  </si>
  <si>
    <t xml:space="preserve">
ПРОИЗВОДИТЕЛЬНОСТЬ
• Класс энергопотребления: A ++
• Потребление электроэнергии: 325 кВт / год
• Общий полезный объем: 505 л
• Уровень шума: 42 дБ
ДИЗАЙН ПРИБОРА
• Цвет дверцы: нержавеющая сталь легкой очистки с покрытием Antifingerprint
• Цвет корпуса: темно-серый Metallic Сhrome
• Интегрированные вертикальные ручки дверей
• Яркое освещение холодильной камеры
• Современный дизайн с металлическими аппликациями в интерьере
КОМФОРТ И БЕЗОПАСНОСТЬ В ПОЛЬЗОВАНИИ
• Технология NoFrost
• Технология Home Connect
• Раздельное электронное регулирование температуры в холодильной и морозильной камерах
• Функция быстрого охлаждения Super Сooling
• Функция быстрого замораживания SuperFreezing с автоматическим отключением
• Звуковой сигнал и электронный индикатор открытых дверей
ХОЛОДИЛЬНАЯ КАМЕРА
• Полезный объем холодильной камеры 400 л
• Система равномерного многопоточного охлаждения MultiAirflow
• Фильтр очистки воздуха AirFreshfilter
• Количество полок из закаленного стекла: 4, в том числе 3 регулируемые по высоте</t>
  </si>
  <si>
    <t>KGN49LB30U</t>
  </si>
  <si>
    <t>Холодильник Bosch KGN49LB30U</t>
  </si>
  <si>
    <t>Холодильник двухкамерный Vita Fresh
Класс энергопотребления: A ++
Потребление электроэнергии: 273 кВт / год
Общий полезный объем: 366 л
Уровень шума: 41 дБ
Холодильная камера
Полезный объем холодильной камеры: 279 л
Система равномерного многопоточного охлаждения MultiAirflow
Количество полок из закаленного стекла: 5, в том числе 3, регулируемые по высоте
Подвесная металлическая хромированная решетка для бутылок
Количество дверных полок: 4, в том числе 1 полочка для масла и сыра
Зона свежести
Морозильная камера
Полезный объем морозильной камеры: 87 л
Способность замораживания за 24 часа .: 14 кг
Содержание низкой температуры в случае отключения электроснабжения в течение 16 ч.
Количество прозрачных выдвижных боксов для замораживания - 3
Календарь замораживания
Размеры прибора
Размеры прибора (ВхШхГ): 203x60x66 см
Техническая информация
Навешивание дверцы: правостороннее, с возможностью перенавешивания
Передние ножки регулируются по высоте / ролики сзади прибора
Климат-класс: SN-T
Мощность подключения: 100 Вт</t>
  </si>
  <si>
    <t>KGN49XI30U</t>
  </si>
  <si>
    <t>Холодильник Bosch KGN49XI30U</t>
  </si>
  <si>
    <t>• Класс энергопотребления: A ++
• Потребление электроэнергии: 303 кВт / год
• Общий полезный объем: 435 л
• Уровень шума: 40 дБ
ДИЗАЙН ПРИБОРА
• Цвет дверцы: нержавеющая сталь легкой очистки с покрытием Antifingerprint
• Цвет корпуса: темно-серый Metallic Сhrome
• Интегрированные вертикальные ручки дверей
• Яркое освещение холодильной камеры
КОМФОРТ И БЕЗОПАСНОСТЬ В ПОЛЬЗОВАНИИ
• Технология NoFrost
• Раздельное электронное регулирование температуры в холодильной и морозильной камерах
• Количество независимых контуров охлаждения - 2
• Функция быстрого охлаждения Super Сooling
• Функция быстрого замораживания SuperFreezing с автоматическим отключением
• Звуковой сигнал и электронный индикатор открытых дверей
• Система предупреждения о неисправностях и критическом повышении температуры с помощью акустического сигнала и визуальной индикации
ХОЛОДИЛЬНАЯ КАМЕРА
• Полезный объем холодильной камеры: 330 л
• Система равномерного многопоточного охлаждения MultiAirflow
• Фильтр очистки воздуха AirFreshfilter</t>
  </si>
  <si>
    <t>KGN39XL316</t>
  </si>
  <si>
    <t>Холодильник Bosch KGN39XL316</t>
  </si>
  <si>
    <t xml:space="preserve">ДИЗАЙН ПРИБОРА
• Цвет дверцы: имитация нержавеющей стали Inox Look
  Цвет корпуса: темно-серый Metallic Сhrome
• Интегрированные вертикальные ручки дверей
• Яркое освещение холодильной камеры
КОМФОРТ И БЕЗОПАСНОСТЬ В ПОЛЬЗОВАНИИ
• Технология NoFrost
• Раздельное электронное регулирование температуры в холодильной и морозильной камерах
• Количество независимых контуров охлаждения - 2
• Функция быстрого охлаждения Super Сooling
• Функция быстрого замораживания SuperFreezing с автоматическим отключением
• Звуковой сигнал и электронный индикатор открытых дверей
• Система предупреждения о неисправностях и критическом повышении температуры с помощью акустического сигнала и визуальной индикации
Холодильная КАМЕРА
• Полезный объем холодильной камеры: 279 л
• Система равномерного многопоточного охлаждения MultiAirflow
• AA
• Количество полок из закаленного стекла: 5, в том числе 3 регулируемые по высоте
• Подвесная металлическая хромированная решетка для бутылок
• Количество дверных полок - 4, из них 1 глубокая и 3 </t>
  </si>
  <si>
    <t>ED-35DC/W</t>
  </si>
  <si>
    <t>Холодильник Edler ED-35DC/W</t>
  </si>
  <si>
    <t>Модель  -  ED-35DC/W
Вбудована техніка  -  Ні 
Тип холодильника  -  З нижньою морозильною камерою 
Колір  -  Білий 
Корисний об'єм (загальний/холодильна камера/морозильна камера)  -  264/198/66  л 
No Frost  -  Ні 
Система розморожування (холодильна камера/морозильна камера)  -  Автоматична/Вручну 
Керування  -  Механічне 
Дисплей  -  Ні 
Підтримка температури за відсутності електроживлення  -  15  год.
Кількість полиць холодильної камери  -  4  шт 
Кількість полиць на дверцятах холодильної камери  -  4  шт 
Кількість контейнерів для овочів  -  1  шт 
Кількість секцій морозильної камери  -  3  шт 
Генератор льоду  -  Ні 
Міні-бар (диспенсер для води)  -  Ні 
Перенавішування дверей  -  Так 
Ручки дверей  -  Інтегровані 
Кліматичний клас - N, ST 
Клас енергоспоживання  -  A+ 
Потужність заморожування  -  3  кг/24 год.
Рівень шуму  -  39 дБ
Габарити товару  -  554х558х1800  мм 
Габарити упаковки  -  580 х 580 х 1869  мм 
Вага товару без упаковки  -  53  кг 
Вага товару в упаковці  -  58  кг 
Вироблено у  - Китай</t>
  </si>
  <si>
    <t>ED-35DC/IN</t>
  </si>
  <si>
    <t>Холодильник Edler ED-35DC/IN</t>
  </si>
  <si>
    <t>Модель  -  ED-35DC/IN
Вбудована техніка  -  Ні 
Тип холодильника  -  З нижньою морозильною камерою 
Колір  -  Нержавіюча сталь 
Корисний об'єм (загальний/холодильна камера/морозильна камера)  -  264/198/66  л 
No Frost  -  Ні 
Система розморожування (холодильна камера/морозильна камера)  -  Автоматична/Вручну 
Керування  -  Механічне 
Дисплей  -  Ні 
Підтримка температури за відсутності електроживлення  -  15  год.
Кількість полиць холодильної камери  -  4  шт 
Кількість полиць на дверцятах холодильної камери  -  4  шт 
Кількість контейнерів для овочів  -  1  шт 
Кількість секцій морозильної камери  -  3  шт 
Генератор льоду  -  Ні 
Міні-бар (диспенсер для води)  -  Ні 
Перенавішування дверей  -  Так 
Ручки дверей  -  Інтегровані 
Кліматичний клас - N, ST 
Клас енергоспоживання  -  A+ 
Потужність заморожування  -  3  кг/24 год.
Рівень шуму  -  39 дБ
Габарити товару  -  554х558х1800  мм 
Габ. упак.  -  580*580*18 мм 
Вага товару без упаковки  -  53  кг 
Вага товару в упаковці - 58 кг 
Країна-виробник  - Китай</t>
  </si>
  <si>
    <t>ED-167FW</t>
  </si>
  <si>
    <t>Холодильник EDLER ED-167FW</t>
  </si>
  <si>
    <t>Модель  -  ED-167FW
Вбудована техніка  -  Ні 
Тип холодильника  -  З нижньою морозильною камерою 
Колір  -  Білий 
Корисний об'єм (загальний/холодильна камера/морозильна камера)  -  273/205/68  л 
No Frost  -  Ні 
Система розморожування (холодильна камера/морозильна камера)  -  Автоматична/Вручну 
Керування  -  Механічне 
Дисплей  -  Ні 
Підтримка температури за відсутності електроживлення  -   15 год.
Кількість полиць холодильної камери  -  4  шт 
Кількість полиць на дверцятах холодильної камери  -  4  шт 
Кількість контейнерів для овочів  -  1  шт 
Кількість секцій морозильної камери  -  3  шт 
Генератор льоду  -  Ні 
Міні-бар (диспенсер для води)  -  Ні 
Перенавішування дверей  -  Так 
Ручки дверей  -  Інтегровані 
Кліматичний клас - N 
Клас енергоспоживання  -  A+ 
Потужність заморожування  -  3  кг/24 год.
Рівень шуму  -  42 дБ
Габарити товару  -  550х580х1760  мм 
Габ. упак.  -  575*605*1810 мм 
Вага товару без упаковки  -  48  кг 
Вага товару в упаковці - 53 кг 
Країна-виробник  - Китай</t>
  </si>
  <si>
    <t xml:space="preserve">0000018523 </t>
  </si>
  <si>
    <t>ED-40DC/W</t>
  </si>
  <si>
    <t>Холодильник Edler ED-40DC/W</t>
  </si>
  <si>
    <t>Модель  -  ED-40DC/W
Вбудована техніка  -  Ні 
Тип холодильника  -  З нижньою морозильною камерою 
Колір  -  Білий 
Корисний об'єм (загальний/холодильна камера/морозильна камера)  -  305/213/92 л 
No Frost  -  Ні 
Система розморожування (холодильна камера/морозильна камера)  -  Автоматична/Вручну 
Керування  -  Механічне 
Дисплей  -  Ні 
Підтримка температури за відсутності електроживлення  -  24  год.
Кількість полиць холодильної камери  -  3  шт 
Кількість полиць на дверцятах холодильної камери  -  3 шт 
Кількість контейнерів для овочів  -  1  шт 
Кількість секцій морозильної камери  -  3  шт 
Генератор льоду  -  Ні 
Міні-бар (диспенсер для води)  -  Ні 
Перенавішування дверей  -  Так 
Ручки дверей  -  Інтегровані 
Кліматичний клас - N, ST 
Клас енергоспоживання  -  A+ 
Потужність заморожування  -  4,5  кг/24 год.
Рівень шуму  -  39 дБ
Габарити товару  -  595*581*1859  мм 
Габарити упаковки  -  645*628*1935  мм 
Вага товару без упаковки  -  56,9  кг 
Вага товару в упаковці  -  62,5  кг 
Вироблено у  - Китай</t>
  </si>
  <si>
    <t>ED-44WC/IN</t>
  </si>
  <si>
    <t>Холодильник Edler ED-44WC/IN</t>
  </si>
  <si>
    <t>Модель - ED-44WC/IN
Вбудована техніка - Ні
Тип холодильника - З нижньою морозильною камерою
Колір - Нержавіюча сталь
Корисний об'єм (загальний/холодильна камера/морозильна камера) - 334/223/89 л
Система No Frost (Frost Free) - Так
Система розморожування (холодильна камера/морозильна камера - Автоматична/Автоматична
Керування - Електронне
Дисплей - Так
Підтримка температури морозильної камери за відсутності електроживлення - 16 год
Кількість полиць холодильної камери - 3 шт
Кількість полиць на дверцятах холодильної камери - 4 шт
Кількість контейнерів для овочів - 2 шт
Кількість секцій морозильної камери - 3 шт
Генератор льоду - -
Міні-бар (диспенсер для води) - -
Перенавішування дверей - Так
Ручки дверей - Зовнішні
Кліматичний клас - SN, N,ST,T
Клас енергоспоживання - А+
Потужність заморожування - 12  кг/24 год.
Рівень шуму - 41 дБ
Габарити товару - 595×681.5×2003 мм
Габарити упаковки - 647×691×2078 мм
Вага товару - 77 кг
Вага в упаковці - 83,5 кг
Країна-виробник - Китай</t>
  </si>
  <si>
    <t>EM-572RWEIN</t>
  </si>
  <si>
    <t>Холодильник Edler EM-572RWEIN</t>
  </si>
  <si>
    <t xml:space="preserve">Модель - EM-572RWEIN 
Вбудована техніка - Ні 
Тип холодильника - З нижньою морозильною камерою 
Колір - Нержавіюча сталь 
Корисний об'єм (загальний/холодильна камера/морозильна камера) - 416/316/100  л
Система No Frost (Frost Free) - Так 
Система розморожування (холодильна камера/морозильна камера - Автоматична/Автоматична 
Керування - Сенсорне 
Дисплей - Так 
Підтримка температури морозильної камери за відсутності електроживлення - 15 год.
Кількість полиць холодильної камери - 4  шт
Кількість полиць на дверцятах холодильної камери - 4  шт
Кількість контейнерів для овочів - 1  шт
Кількість секцій морозильної камери - 3  шт
Генератор льоду - - 
Міні-бар (диспенсер для води) - - 
Перенавішування дверей - - 
Ручки дверей - Інтегровані 
Кліматичний клас - N/ST 
Клас енергоспоживання - А+ 
Потужність заморожування - 12  кг/24 год.
Рівень шуму - 41  дБ
Габарити товару - 1880*700*666  мм
Габарити упаковки - 1930*760*720  мм
Вага товару - 87  кг
Вага в упаковцы - 95  кг
Країна-виробник - Китай </t>
  </si>
  <si>
    <t>DF 4181 W</t>
  </si>
  <si>
    <t>Холодильник Indesit DF 4181 W</t>
  </si>
  <si>
    <t xml:space="preserve">Способ установки: Отдельностоящий (соло). Тип холодильника: Двухкамерный. Дисплей: Нет. Тип управления: Механическое. Система разморозки No Frost (Frost Free) : Холодильное+морозильное отделения . Габариты (ВхШхГ): 185х60х64 см. Цвет: белый.
 </t>
  </si>
  <si>
    <t>DS 3201 W (UA)</t>
  </si>
  <si>
    <t>Холодильник Indesit DS 3201 W (UA)</t>
  </si>
  <si>
    <t xml:space="preserve">ип холодильника : Комби с нижней морозильной камерой
Линия дизайна :  New Basic
Класс энергопотребления : A+
Суточное потребление эл. Энергии /кВт/24 ч. : 0.844
Полезный объем, л : 341
Полезный объем холод. отделения, л : 233
Полезный объем мороз. отделения, л : 108
Габаритные размеры (ВхШхГ, мм) : 2000x600x665
Уровень шума /дБ(А) : 39
Количество компрессоров :  один 
Цвет :  белый 
Управление :  механическое
Холодильное отделение  : 
Система охлаждения холод. отделения :  статическая 
Материал полок :   стекло 
Количество полок :  3
Ящик для хранения овощей :  2
Количество полок на двери холодильного отделения : 4
Контейнер для хранения мяса (Meat box)  • 
Морозильное отделение  : 
Система охлаждения мороз. отделения :   статическая 
Количество секций : 4
Количество ящиков : 4
Контейнер для льда :  1
Функции  : 
Дополнительные характеристики  : 
Ручка двери :   интегрированная 
Перенавешиваемые двери :   • </t>
  </si>
  <si>
    <t>DS 3181 W (UA)</t>
  </si>
  <si>
    <t>Холодильник Indesit DS 3181 W (UA)</t>
  </si>
  <si>
    <t xml:space="preserve">Тип холодильника : Комби с нижней морозильной камерой
Линия дизайна :  New Basic
Класс энергопотребления : A+
Суточное потребление эл. Энергии /кВт/24 ч. : 0.793
Полезный объем, л : 318
Полезный объем холод. отделения, л : 233
Полезный объем мороз. отделения, л : 85
Габаритные размеры (ВхШхГ, мм) : 1875x600x665
Уровень шума /дБ(А) : 39
Количество компрессоров :  один 
Цвет :  белый 
Управление :  механическое
Холодильное отделение  : 
Система охлаждения холод. отделения :  статическая 
Материал полок :   стекло 
Количество полок :  3
Ящик для хранения овощей :  2
Количество полок на двери холодильного отделения : 4
Контейнер для хранения мяса (Meat box)  • 
Морозильное отделение  : 
Система охлаждения мороз. отделения :   статическая 
Количество секций : 3
Количество ящиков : 3
Контейнер для льда :  1
Функции  : 
Дополнительные характеристики  : 
Ручка двери :   интегрированная 
Перенавешиваемые двери :   • </t>
  </si>
  <si>
    <t>GA-B509CEZM</t>
  </si>
  <si>
    <t>Холодильник LG GA-B509CEZM</t>
  </si>
  <si>
    <t>Вбудована техніка  -  Ні 
Тип холодильника  -  З нижньою морозильеною камерою 
Колір  -  Бежевий 
Корисний об'єм (загальний/холодильна камера/морозильна камера)  -  261/182/79 л
Система No Frost (Frost Free)  -  Так 
Система розморожування (холодильна камера/морозильна камера)  -  Автоматична/Автоматична
Керування  -  Електронне (цифрові датчики) 
Дисплей  -  Так 
Підтримка температури морозильної камери за відсутності електроживлення  -  9,3  год.
Кількість полиць холодильної камери  -  3   шт
Кількість полиць на дверцятах холодильної камери  -  5   шт
Кількість контейнерів для овочів  -  1   шт
Кількість секцій морозильної камери  -  3   шт
Генератор льоду  -  Лоток 
Перенавішування дверей  -  Так 
Ручки дверей  -  Інтегровані 
Клас енергоспоживання  -  A+ 
Потужність заморожування  -  9,3  кг/24 год.
Рівень шуму  -  39  дБ
Габарити товару/упаковки  -  595 x 1737 x 655  / 655 x 1815 x 744 м
Вага товару / вага в упакоці - 62/68 кг
Країна-виробник  -  Росія</t>
  </si>
  <si>
    <t>GA-B379SQUL</t>
  </si>
  <si>
    <t>Холодильник LG GA-B379SQUL</t>
  </si>
  <si>
    <t>GC-B399SQCM</t>
  </si>
  <si>
    <t>Холодильник LG GC-B399SQCM</t>
  </si>
  <si>
    <t>Аналог GA-B379SQUL. Разница - Китай, увеличенный объем 306л (+45л), Door Cooling+, A++, внутренний дисплей</t>
  </si>
  <si>
    <t>GA-B509MCUM</t>
  </si>
  <si>
    <t>Холодильник LG GA-B509MCUM</t>
  </si>
  <si>
    <t>2м BF с цветовым решением - Corten Grey (под бетон)
Країна-виробник  -  Росія</t>
  </si>
  <si>
    <t>GA-B459SBUM</t>
  </si>
  <si>
    <t>Холодильник LG GA-B459SBUM</t>
  </si>
  <si>
    <t>Идентичные характеристики GA-B459SBDZ, но с инверторным компрессором</t>
  </si>
  <si>
    <t>GC-B399SMCM</t>
  </si>
  <si>
    <t>Холодильник LG GC-B399SMCM</t>
  </si>
  <si>
    <t>GA-B419SLJL</t>
  </si>
  <si>
    <t>Холодильник LG GA-B419SLJL</t>
  </si>
  <si>
    <t>Вбудована техніка  -  Ні 
Тип холодильника  -  З нижньою морозильеною камерою 
Колір  -  Графіт
Корисний об'єм (загальний/холодильна камера/морозильна камера)  -  302/223/79 л
Система No Frost (Frost Free)  -  Так 
Система розморожування (холодильна камера/морозильна камера)  -  Автоматична/Автоматична
Керування  -  Електронне (цифрові датчики) 
Дисплей  -  Так 
Підтримка температури морозильної камери за відсутності електроживлення  -  9,3  год.
Кількість полиць холодильної камери  -  4   шт
Кількість полиць на дверцятах холодильної камери  -  7   шт
Кількість контейнерів для овочів  -  1   шт
Кількість секцій морозильної камери  -  3   шт
Генератор льоду  -  Лоток 
Перенавішування дверей  -  Так 
Ручки дверей  -  Інтегровані 
Клас енергоспоживання  -  A+ 
Потужність заморожування  -  9,3  кг/24 год.
Рівень шуму  -  39  дБ
Габарити товару/упаковки  -  595 x 1907 x 655  / 655 x 1985 x 744 м
Вага товару / вага в упакоці - 66/72 кг
Країна-виробник  -  Росія</t>
  </si>
  <si>
    <t>GA-B419SQJL</t>
  </si>
  <si>
    <t>Холодильник LG GA-B419SQJL</t>
  </si>
  <si>
    <t>Вбудована техніка  -  Ні 
Тип холодильника  -  З нижньою морозильеною камерою 
Колір  -  Білий 
Корисний об'єм (загальний/холодильна камера/морозильна камера)  -  302/223/79 л
Система No Frost (Frost Free)  -  Так 
Система розморожування (холодильна камера/морозильна камера)  -  Автоматична/Автоматична
Керування  -  Електронне (цифрові датчики) 
Дисплей  -  Так 
Підтримка температури морозильної камери за відсутності електроживлення  -  9,3  год.
Кількість полиць холодильної камери  -  4   шт
Кількість полиць на дверцятах холодильної камери  -  7   шт
Кількість контейнерів для овочів  -  1   шт
Кількість секцій морозильної камери  -  3   шт
Генератор льоду  -  Лоток 
Перенавішування дверей  -  Так 
Ручки дверей  -  Інтегровані 
Клас енергоспоживання  -  A+ 
Потужність заморожування  -  9,3  кг/24 год.
Рівень шуму  -  39  дБ
Габарити товару/упаковки  -  595 x 1907 x 655  / 655 x 1985 x 744 м
Вага товару / вага в упакоці - 66/72 кг
Країна-виробник  -  Росія</t>
  </si>
  <si>
    <t>GA-B459SEQZ</t>
  </si>
  <si>
    <t>Холодильник LG GA-B459SEQZ</t>
  </si>
  <si>
    <t xml:space="preserve">Вбудована техніка  -  Ні 
Тип холодильника  -  З нижньою морозильною камерою 
Колір  -  Бежевий 
Корисний об'єм (загальний/холодильна камера/морозильна камера)  -  341/234/107  л 
No Frost  -  Так 
Система розморожування (холодильна камера/морозильна камера)  -  Автоматична/Автоматична 
Керування  -  Електронне 
Дисплей  -  Ні 
Підтримка температури за відсутності електроживлення  -  19  год.
Кількість полиць холодильної камери  -  3  шт 
Кількість полиць на дверцятах холодильної камери  -  3  шт 
Кількість контейнерів для овочів  -  2  шт 
Кількість секцій морозильної камери  -  3  шт 
Генератор льоду  -  Лоток 
Міні-бар (диспенсер для води)  -  Ні 
Перенавішування дверей  -  Так 
Ручки дверей  -  Ручка-карман легкого відкривання 
Клас енергоспоживання  -  А++ 
Потужність заморожування  -  14  кг/24 год.
Рівень шуму  -  39 дБ
Габарити товару  -  595*1860*682  мм 
Габарити упаковки  -  634*1965*745  мм 
Вага товару без упаковки  -  70  кг 
Вага товару в упаковці  -  74  кг 
Країна-виробник  -  Польща </t>
  </si>
  <si>
    <t>GA-B459SERZ</t>
  </si>
  <si>
    <t>Холодильник LG GA-B459SERZ</t>
  </si>
  <si>
    <t>GA-B459SQRZ</t>
  </si>
  <si>
    <t>Холодильник LG GA-B459SQRZ</t>
  </si>
  <si>
    <t>GA-B459SMQZ</t>
  </si>
  <si>
    <t>Холодильник LG GA-B459SMQZ</t>
  </si>
  <si>
    <t>GA-B459SMRZ</t>
  </si>
  <si>
    <t>Холодильник LG GA-B459SMRZ</t>
  </si>
  <si>
    <t>GW-B509SMJZ</t>
  </si>
  <si>
    <t>Холодильник LG GW-B509SMJZ</t>
  </si>
  <si>
    <t xml:space="preserve">Вбудована техніка  -  Ні 
Тип холодильника  -  З нижньою морозильеною камерою 
Колір  -  Платиново-сріблястий 
Корисний об'єм (загальний/холодильна камера/морозильна камера)  -  384/277/107  л 
No Frost  -  Так 
Система розморожування (холодильна камера/морозильна камера)  -  Автоматична/Автоматична 
Керування  -  Електронне 
Дисплей  -  Ні 
Підтримка температури за відсутності електроживлення  -  19  год.
Кількість полиць холодильної камери  -  4  шт 
Кількість полиць на дверцятах холодильної камери  -  4  шт 
Кількість контейнерів для овочів  -  2  шт 
Кількість секцій морозильної камери  -  3  шт 
Генератор льоду  -  Лоток 
Міні-бар (диспенсер для води)  -  Ні 
Перенавішування дверей  -  Так 
Ручки дверей  -  Інтегровані 
Клас енергоспоживання  -  A++ 
Потужність заморожування  -  14  кг/24 год.
Рівень шуму  -  36 дБ
Габарити товару  -  595*2030*682  мм 
Габарити упаковки  -  634*2135*745  мм 
Вага товару без упаковки  -  74  кг 
Вага товару в упаковці  -  78  кг 
Країна-виробник  -  Польща </t>
  </si>
  <si>
    <t>GW-B509SQJZ</t>
  </si>
  <si>
    <t>Холодильник LG GW-B509SQJZ</t>
  </si>
  <si>
    <t xml:space="preserve">Вбудована техніка  -  Ні 
Тип холодильника  -  З нижньою морозильеною камерою 
Колір  -  Білий 
Корисний об'єм (загальний/холодильна камера/морозильна камера)  -  384/277/107  л 
No Frost  -  Так 
Система розморожування (холодильна камера/морозильна камера)  -  Автоматична/Автоматична 
Керування  -  Електронне 
Дисплей  -  Ні 
Підтримка температури за відсутності електроживлення  -  19  год.
Кількість полиць холодильної камери  -  4  шт 
Кількість полиць на дверцятах холодильної камери  -  4  шт 
Кількість контейнерів для овочів  -  2  шт 
Кількість секцій морозильної камери  -  3  шт 
Генератор льоду  -  Лоток 
Міні-бар (диспенсер для води)  -  Ні 
Перенавішування дверей  -  Так 
Ручки дверей  -  Інтегровані 
Клас енергоспоживання  -  A++ 
Потужність заморожування  -  14  кг/24 год.
Рівень шуму  -  36 дБ
Габарити товару  -  595*2030*682  мм 
Габарити упаковки  -  634*2135*745  мм 
Вага товару без упаковки  -  74  кг 
Вага товару в упаковці  -  78  кг 
Країна-виробник  -  Польща </t>
  </si>
  <si>
    <t>GA-B509MMQZ</t>
  </si>
  <si>
    <t>Холодильник LG GA-B509MMQZ</t>
  </si>
  <si>
    <t>GA-B509MEQZ</t>
  </si>
  <si>
    <t>Холодильник LG GA-B509MEQZ</t>
  </si>
  <si>
    <t>GA-B379SLUL</t>
  </si>
  <si>
    <t>Холодильник LG GA-B379SLUL</t>
  </si>
  <si>
    <t>GA-B459SLCM</t>
  </si>
  <si>
    <t>Холодильник LG GA-B459SLCM</t>
  </si>
  <si>
    <t>GW-B509SEDZ</t>
  </si>
  <si>
    <t>Холодильник LG GW-B509SEDZ</t>
  </si>
  <si>
    <t xml:space="preserve">Вбудована техніка  -  Ні 
Тип холодильника  -  З нижньою морозильеною камерою 
Колір  -  Бежевий 
Корисний об'єм (загальний/холодильна камера/морозильна камера)  -  384/277/107  л 
No Frost  -  Так 
Система розморожування   -  Автоматична 
Керування  -  Електронне, Wi-Fi 
Дисплей  -  Так (зовнішній) 
Підтримка температури за відсутності електроживлення  -  19  год.
Кількість полиць холодильної камери  -  4  шт 
Кількість полиць на дверцятах холодильної камери  -  4  шт 
Кількість контейнерів для овочів  -  2  шт 
Кількість секцій морозильної камери  -  3  шт 
Генератор льоду  -  Лоток 
Міні-бар (диспенсер для води)  -  Ні 
Перенавішування дверей  -  Так 
Ручки дверей  -  Ручка-карман легкого відкривання 
Клас енергоспоживання  -  A++ 
Потужність заморожування  -  14  кг/24 год.
Рівень шуму  -  36 дБ
Габарити товару  -  595*2030*682  мм 
Габарити упаковки  -  634*2135*745  мм 
Вага товару без упаковки  -  74  кг 
Вага товару в упаковці  -  78  кг 
Країна-виробник  -  Польща </t>
  </si>
  <si>
    <t>GW-B509SBDZ</t>
  </si>
  <si>
    <t>Холодильник LG GW-B509SBDZ</t>
  </si>
  <si>
    <t>GA-B499YYJL</t>
  </si>
  <si>
    <t>Холодильник LG GA-B499YYJL</t>
  </si>
  <si>
    <t>Вбудована техніка  -  Ні 
Тип холодильника  -  З нижнью морозильною камерою
Колір  -  Бежевий 
Корисний об'єм (загальний)  -  360  л
Корисний об'єм (холодильна камера)  -  255  л
Корисний об'єм (морозильна камера)  -  105  л
Система No Frost (Frost Free)  -  Так 
Система розморожування (холодильна камера)  -  Автоматична 
Система розморожування (морозильна камера)  -  Автоматична 
Керування  -  Cенсорне 
Дисплей  -  Так 
Кількість полиць холодильної камери  -  5  шт
Кількість полиць на дверцятах холодильної камери  -  6  шт
Кількість контейнерів для овочів  -  1  шт
Кількість секцій морозильної камери  -  5  шт
Генератор льоду  -  Лоток 
Диспенсер для води  -  Ні 
Міні-бар  -  Ні 
Перенавішування дверей  -  Так 
Ручки дверей  -  Зовнішні 
Клас енергоспоживання  -  A+ 
Потужність заморожування  -  11,3  кг/24 год.
Рівень шуму  -  39  дБ
Габарити товару (Ш*В*Г)  -  595*2000*688  мм
Вага товару  -  73  кг
Країна-виробник  -   Россія</t>
  </si>
  <si>
    <t>GA-B509SLKM</t>
  </si>
  <si>
    <t>Холодильник LG GA-B509SLKM</t>
  </si>
  <si>
    <t>GA-B509SEKM</t>
  </si>
  <si>
    <t>Холодильник LG GA-B509SEKM</t>
  </si>
  <si>
    <t>GA-B459SECM</t>
  </si>
  <si>
    <t>Холодильник LG GA-B459SECM</t>
  </si>
  <si>
    <t>GW-B509SEJZ</t>
  </si>
  <si>
    <t>Холодильник LG GW-B509SEJZ</t>
  </si>
  <si>
    <t xml:space="preserve">Вбудована техніка  -  Ні 
Тип холодильника  -  З нижньою морозильеною камерою 
Колір  -  Бежевий 
Корисний об'єм (загальний/холодильна камера/морозильна камера)  -  384/277/107  л 
No Frost  -  Так 
Система розморожування   -  Автоматична/Автоматична 
Керування  -   
Дисплей  -  Так (внутрішній) 
Підтримка температури за відсутності електроживлення  -  19  год.
Кількість полиць холодильної камери  -  4  шт 
Кількість полиць на дверцятах холодильної камери  -  4  шт 
Кількість контейнерів для овочів  -  2  шт 
Кількість секцій морозильної камери  -  3  шт 
Генератор льоду  -  Лоток 
Міні-бар (диспенсер для води)  -  Ні 
Перенавішування дверей  -  Так 
Ручки дверей  -  Інтегровані 
Клас енергоспоживання  -  A++ 
Потужність заморожування  -  14  кг/24 год.
Рівень шуму  -  36 дБ
Габарити товару  -  595*2030*682  мм 
Габарити упаковки  -  634*2135*745  мм 
Вага товару без упаковки  -  74  кг 
Вага товару в упаковці  -  78  кг 
Країна-виробник  -  Польща </t>
  </si>
  <si>
    <t>GA-B509SQKM</t>
  </si>
  <si>
    <t>Холодильник LG GA-B509SQKM</t>
  </si>
  <si>
    <t>RB38T603FEL/UA</t>
  </si>
  <si>
    <t>Холодильник Samsung RB38T603FEL/UA</t>
  </si>
  <si>
    <t xml:space="preserve">0000018972 </t>
  </si>
  <si>
    <t>RB38T603FSA/UA</t>
  </si>
  <si>
    <t>Холодильник Samsung RB38T603FSA/UA</t>
  </si>
  <si>
    <t xml:space="preserve">0000018973 </t>
  </si>
  <si>
    <t>RB38T603FWW/UA</t>
  </si>
  <si>
    <t>Холодильник Samsung RB38T603FWW/UA</t>
  </si>
  <si>
    <t xml:space="preserve">0000018974 </t>
  </si>
  <si>
    <t>RB38T676FSA/UA</t>
  </si>
  <si>
    <t>Холодильник Samsung RB38T676FSA/UA</t>
  </si>
  <si>
    <t xml:space="preserve">0000018975 </t>
  </si>
  <si>
    <t>RB31FSRNDEL/UA</t>
  </si>
  <si>
    <t>Холодильник Samsung RB31FSRNDEL/UA</t>
  </si>
  <si>
    <t xml:space="preserve">0000018352 </t>
  </si>
  <si>
    <t>RB33J3000EL/UA</t>
  </si>
  <si>
    <t>Холодильник Samsung RB33J3000EL/UA</t>
  </si>
  <si>
    <t xml:space="preserve">0000018508 </t>
  </si>
  <si>
    <t>RB33J3000SA/UA</t>
  </si>
  <si>
    <t>Холодильник Samsung RB33J3000SA/UA</t>
  </si>
  <si>
    <t xml:space="preserve">Тип : Комби с нижней морозильной камерой
Цвет : Серебристый
Объем общий полезный (л) : 328
Объем полезный холодильная камера (л) : 230
Объем полезный морозильная камера (л) : 98
Габаритные размеры (ВхШхГ, мм) : 1850x595x668
Вес (кг) : 70
Системы охлаждения  :
No-Frost +
Multi Flow (Многопоточная система) +
Инвертерный компрессор +
Класс энергопотребления А+
Энергопотребление (КВт*час/год) 280
Холодильная камера  :
Овощные ящики : 1
Общее количество полок : 4
Выдвижная полка: +
Общее количество отделений на двери : 4
Контейнер для яиц : +
Морозильная камера  :
Льдогенератор : лоток
Ящики : 3
Режим суперзамораживания : +
Наружное оснащение  :
Дисплей : inside LED
Управление электронное : +
Ручки  Скрытые горизонтальные
Дополнительное оснащение   :
Система защиты от перепадов напряжения Volt Control : +
Сигнализация открытой двери : +
Изменение направления открывания двери : +
Хладагент: R-600a
</t>
  </si>
  <si>
    <t>RB33J3200EL/UA</t>
  </si>
  <si>
    <t>Холодильник Samsung RB33J3200EL/UA</t>
  </si>
  <si>
    <t xml:space="preserve">0000018454 </t>
  </si>
  <si>
    <t>RB33J3200SA/UA</t>
  </si>
  <si>
    <t>Холодильник Samsung RB33J3200SA/UA</t>
  </si>
  <si>
    <t>Вбудована техніка  -  Ні 
Тип холодильника  -  З нижньою морозильною камерою 
Колір  -  Сріблястий 
Корисний об'єм (загальний/холодильна камера/морозильна камера)  -  328/230/98 л
No Frost  -  Так 
Система розморожування (холодильна камера/морозильна камера)  -  Автоматична/Автоматична 
Керування  -  Електронне 
Дисплей  -  Так 
Підтримка температури морозильної камери за відсутності електроживлення  -  20 год.
Кількість полиць холодильної камери  -  3  шт
Кількість полиць на дверцятах холодильної камери  -  4  шт
Кількість контейнерів для овочів  -  1 шт
Кількість секцій морозильної камери  -  3 шт
Генератор льоду  -  Лоток 
Міні-бар (диспенсер для води)  -  Ні 
Перенавішування дверей  -  Так 
Ручки дверей  -  Інтегровані 
Клас енергоспоживання  -  А+ 
Потужність заморожування  -  12 кг/24 год.
Рівень шуму  -  40 дБ
Габарити товару  -  1850х595х668 мм
Габарити упаковки  -  1930х640х760 мм
Вага товару без упаковки  -  67,5 кг
Вага товару в упаковці  -  70 кг</t>
  </si>
  <si>
    <t>RB41R7847SR/UA</t>
  </si>
  <si>
    <t>Холодильник Samsung RB41R7847SR/UA</t>
  </si>
  <si>
    <t xml:space="preserve">Вбудована техніка  -  Ні 
Тип холодильника  -  З нижньою морозильною камерою 
Колір  -  Нержавіюча сталь 
</t>
  </si>
  <si>
    <t>W5 811E OX</t>
  </si>
  <si>
    <t>Холодильник Whirlpool  W5 811E OX</t>
  </si>
  <si>
    <t xml:space="preserve">Модель  -  W5 811E OX 
Вбудована техніка  -  Ні 
Тип холодильника  -  З нижньою морозильною камерою 
Колір  -  Нержавіюча сталь Optic 
Корисний об'єм (загальний/холодильна камера/морозильна камера)  -  341/228/111  л 
No Frost  -  Ні 
Система розморожування (холодильна камера/морозильна камера)  -  Автоматична 
Керування  -  Електронне 
Дисплей  -  Ні 
Підтримка температури за відсутності електроживлення  -    год.
Кількість полиць холодильної камери  -  4  шт 
Кількість полиць на дверцятах холодильної камери  -  3  шт 
Кількість контейнерів для овочів  -  1  шт 
Кількість секцій морозильної камери  -  3  шт 
Генератор льоду  -  Ні 
Міні-бар (диспенсер для води)  -  Ні 
Перенавішування дверей  -  Так 
Ручки дверей  -  Інтегровані 
Клас енергоспоживання  -  А+ 
Потужність заморожування  -  5  кг/24 год.
Рівень шуму  -  39 дБ
Габарити товару  -  595*1888*663  мм 
Габарити упаковки  -  640*1945*730  мм 
Вага товару без упаковки  -  63  кг 
Вага товару в упаковці  -  65  кг 
Країна-виробник  -  Польща </t>
  </si>
  <si>
    <t>W5 911E W</t>
  </si>
  <si>
    <t>Холодильник Whirlpool W5 911E W</t>
  </si>
  <si>
    <t xml:space="preserve">Модель  -  W5 911E OX 
Вбудована техніка  -  Ні 
Тип холодильника  -  З нижньою морозильною камерою 
Колір  -  Білий 
Корисний об'єм (загальний/холодильна камера/морозильна камера)  -  373/262/111  л 
No Frost  -  Ні 
Система розморожування (холодильна камера/морозильна камера)  -  Автоматична 
Керування  -  Електронне 
Дисплей  -  Ні 
Підтримка температури за відсутності електроживлення  -    год.
Кількість полиць холодильної камери  -  5  шт 
Кількість полиць на дверцятах холодильної камери  -  4  шт 
Кількість контейнерів для овочів  -  1  шт 
Кількість секцій морозильної камери  -  3  шт 
Генератор льоду  -  Ні 
Міні-бар (диспенсер для води)  -  Ні 
Перенавішування дверей  -  Так 
Ручки дверей  -  Інтегровані 
Клас енергоспоживання  -  А+ 
Потужність заморожування  -  5  кг/24 год.
Рівень шуму  -  39 дБ
Габарити товару  -  595*2011*655  мм 
Габарити упаковки  -  640*2075*730  мм 
Вага товару без упаковки  -  70  кг 
Вага товару в упаковці  -  73  кг 
Країна-виробник  -  Польща </t>
  </si>
  <si>
    <t>W7 921I OX</t>
  </si>
  <si>
    <t>Холодильник Whirlpool  W7 921I OX</t>
  </si>
  <si>
    <t xml:space="preserve">Модель  -  W7 811O OX 
Вбудована техніка  -  Ні 
Тип холодильника  -  З нижньою морозильною камерою 
Колір  -  Нержавіюча сталь 
Корисний об'єм (загальний/холодильна камера/морозильна камера)  -  338/234/104  л 
No Frost  -  Так 
Система розморожування (холодильна камера/морозильна камера)  -  З системою Frost-free 
Керування  -  Електронне 
Дисплей  -  Так 
Підтримка температури за відсутності електроживлення  -    год.
Кількість полиць холодильної камери  -  3  шт 
Кількість полиць на дверцятах холодильної камери  -  4  шт 
Кількість контейнерів для овочів  -  1  шт 
Кількість секцій морозильної камери  -  3  шт 
Генератор льоду  -  Ні 
Міні-бар (диспенсер для води)  -  Ні 
Перенавішування дверей  -  Так 
Ручки дверей  -  Інтегровані 
Клас енергоспоживання  -  А+ 
Потужність заморожування  -  10  кг/24 год.
Рівень шуму  -  40 дБ
Габарити товару  -  596*1890*676  мм 
Габарити упаковки  -  670*1963*763  мм 
Вага товару без упаковки  -  74  кг 
Вага товару в упаковці  -  77  кг 
Країна-виробник  -  Польща </t>
  </si>
  <si>
    <t>W9 921C W</t>
  </si>
  <si>
    <t>Холодильник Whirlpool  W9 921C W</t>
  </si>
  <si>
    <t>Холод. однодверні</t>
  </si>
  <si>
    <t>ES-47WL/IN</t>
  </si>
  <si>
    <t>Холодильник Edler ES-47WL/IN</t>
  </si>
  <si>
    <t>Модель  -  ES-47WL/IN
Вбудована техніка  -  Ні 
Тип холодильника  -  Однодверний (без морозильної камери) 
Колір  -  Нержавіюча сталь 
Корисний об'єм (загальний/холодильна камера/морозильна камера)  -  360 л
No Frost  -  Так 
Система розморожування (холодильна камера/морозильна камера)  -  Автоматична
Керування  -  Електронне 
Дисплей  -  Так 
Підтримка температури за відсутності електроживлення  -  -  год.
Кількість полиць холодильної камери  -  5  шт 
Кількість полиць на дверцятах холодильної камери  -  5  шт 
Кількість контейнерів для овочів  -  2  шт 
Кількість секцій морозильної камери    -  шт 
Генератор льоду  -  Ні 
Міні-бар (диспенсер для води)  -  Ні 
Перенавішування дверей  -  Так 
Ручки дверей  -  Зовнішні 
Кліматичний клас - SN, N, ST, T 
Клас енергоспоживання  -  А+ 
Потужність заморожування  -  -  кг/24 год.
Рівень шуму  -  40 дБ
Габарити товару  -  595×662×1855  мм 
Габарити упаковки  -  643×713×1948  мм 
Вага товару без упаковки  -  74  кг 
Вага товару в упаковці  -  82  кг</t>
  </si>
  <si>
    <t>EM-121LN</t>
  </si>
  <si>
    <t>Холодильник Edler EM-121LN</t>
  </si>
  <si>
    <t>Модель  -  EM-121LN 
Вбудована техніка  -  Ні 
Тип холодильника  -  З верхньою морозильною камерою 
Колір  -  Білий 
Корисний об'єм (загальний/холодильна камера/морозильна камера)  -  93  л 
No Frost  -  Ні 
Система розморожування (холодильна камера/морозильна камера)  -  Автоматична/Вручну 
Керування  -  Механічне 
Дисплей  -  Ні 
Підтримка температури за відсутності електроживлення  -  -  год.
Кількість полиць холодильної камери  -  4  шт 
Кількість полиць на дверцятах холодильної камери  -  4  шт 
Кількість контейнерів для овочів  -  -  шт 
Кількість секцій морозильної камери  -  1  шт 
Генератор льоду  -  Лоток 
Міні-бар (диспенсер для води)  -  Ні 
Перенавішування дверей  -  Так 
Ручки дверей  -  Інтегровані 
Кліматичний клас - N, ST, T 
Клас енергоспоживання  -  А+ 
Потужність заморожування  -  -  кг/24 год.
Рівень шуму  -  42 дБ
Габарити товару  -  472×450×850  мм 
Габарити упаковки  -  510×460×865  мм 
Вага товару без упаковки  -  21,7  кг 
Вага товару в упаковці  -  23,5  кг 
Країна-виробник  -  Кита</t>
  </si>
  <si>
    <t>Чайники</t>
  </si>
  <si>
    <t>MK-17S30B2</t>
  </si>
  <si>
    <t>Чайник Midea MK-17S30B2</t>
  </si>
  <si>
    <t xml:space="preserve">Модель  -  MK-17S30B2 
Об'єм  -  1,7  л
Потужність  -  1850-2200  Вт
Тип нагрівального елемента  -  Прихований (диск) 
Колір  -  Нержавіюча сталь 
Стінки  -  Одинарні 
Матеріал корпуса  -  Нержавіюча сталь 
Матеріал внутрішньої колби  -  - 
Індикатор рівня води  -  Зовнішній 
Відсік для кабелю  -  Так 
Підігрів до заданої температури  -  Ні 
Габарити упаковки  -  208х180х238  мм
Вага приладу  -  0,97  кг
Вага в упаковці  -  1,2  кг 
Країна-виробник товару  -  Китай </t>
  </si>
  <si>
    <t>MK-17S30B2B</t>
  </si>
  <si>
    <t>Чайник Midea MK-17S30B2B</t>
  </si>
  <si>
    <t xml:space="preserve">Модель  -  MK-17S30B2B 
Об'єм  -  1,7  л
Потужність  -  1850-2200  Вт
Тип нагрівального елемента  -  Прихований (диск) 
Колір  -  Бежевий 
Стінки  -  Одинарні 
Матеріал корпуса  -  Нержавіюча сталь 
Матеріал внутрішньої колби  -  - 
Індикатор рівня води  -  Зовнішній 
Відсік для кабелю  -  Так 
Підігрів до заданої температури  -  Ні 
Габарити упаковки  -  208х180х238  мм
Вага приладу  -  0,97  кг
Вага в упаковці  -  1,2  кг 
Країна-виробник товару  -  Китай </t>
  </si>
  <si>
    <t>MK-17S30B2G</t>
  </si>
  <si>
    <t>Чайник Midea MK-17S30B2G</t>
  </si>
  <si>
    <t xml:space="preserve">Модель  -  MK-17S30B2G 
Об'єм  -  1,7  л
Потужність  -  1850-2200  Вт
Тип нагрівального елемента  -  Прихований (диск) 
Колір  -  Сірий 
Стінки  -  Одинарні 
Матеріал корпуса  -  Нержавіюча сталь 
Матеріал внутрішньої колби  -  - 
Індикатор рівня води  -  Зовнішній 
Відсік для кабелю  -  Так 
Підігрів до заданої температури  -  Ні 
Габарити упаковки  -  208х180х238  мм
Вага приладу  -  0,97  кг
Вага в упаковці  -  1,2  кг 
Країна-виробник товару  -  Китай </t>
  </si>
  <si>
    <t>MK-HJ1517</t>
  </si>
  <si>
    <t>Чайник Midea MK-HJ1517</t>
  </si>
  <si>
    <t xml:space="preserve">Модель  -  MK-HJ1517 
Об'єм  -  1,5  л
Потужність  -  1800  Вт
Тип нагрівального елемента  -  Прихований (диск) 
Колір  -  Чорний 
Стінки  -  Подвійні 
Матеріал корпуса  -  Пластик 
Матеріал внутрішньої колби  -  Нержавіюча сталь 
Індикатор рівня води  -  Внутрішній 
Відсік для кабелю  -  Так 
Підігрів до заданої температури  -  Ні 
Габарити упаковки  -  220х176х242  мм
Вага приладу  -  1,04  кг
Вага в упаковці  -  1,34  кг 
Країна-виробник товару  -  Китай </t>
  </si>
  <si>
    <t>MK-HE1508W</t>
  </si>
  <si>
    <t>Чайник Midea MK-HE1508W</t>
  </si>
  <si>
    <t xml:space="preserve">Об'єм - 1,5 л
Потужність - 1800  Вт
Тип нагрівального елемента - Прихований (диск) 
Колір - Білий 
Стінки - Подвійні 
Матеріал корпуса - Пластик 
Матеріал внутрішньої колби - Нержавіюча сталь 
Індикатор рівня води - Внутрішній 
Відсік для кабелю - - 
Підігрів до заданої температури - Так 
Габарити упаковки - 242х218х290 мм
Вага приладу - 1,5 кг
Вага в упаковці - 2 кг 
Країна-виробник товару - Китай </t>
  </si>
  <si>
    <t>17G02B2</t>
  </si>
  <si>
    <t>Чайник Midea 17G02B2</t>
  </si>
  <si>
    <t xml:space="preserve">Модель  -  MK-17G03A 
Об'єм  -  1,7  л
Потужність  -  1850-2200  Вт
Тип нагрівального елемента  -  Прихований (диск) 
Колір  -  Прозорий 
Стінки  -  Скло 
Матеріал корпуса  -  Скло 
Матеріал внутрішньої колби  -  - 
Індикатор рівня води  -  Зовнішня 
Відсік для кабелю  -  Так 
Підігрів до заданої температури  -  Ні 
Габарити упаковки  -  228х200х260  мм
Вага приладу  -  1,19  кг
Вага в упаковці  -  1,25  кг 
Країна-виробник товару  -  Китай </t>
  </si>
  <si>
    <t>MK-17S30F</t>
  </si>
  <si>
    <t>Чайник Midea MK-17S30F</t>
  </si>
  <si>
    <t>SH15power508</t>
  </si>
  <si>
    <t>Чайник Midea SH15power508</t>
  </si>
  <si>
    <t>Модель SH15power508
Об'єм: 1,5 л
• Потужність: 1800 Вт
• Безпечні подвійні стінки:
◦ цільна внутрішня колба з високоякісної нержавіючої сталі
◦ зовнішній корпус з екологічного пластику
• Безшовна внутрішня поверхня забезпечує легке
чищення
• Індикатор живлення з неоновим підсвічуванням
• Зручний дисплей, на якому відображається
температура та можливість керування програмами
(доступний лише тоді, коли чайник поставлений на
базу та є джерело живлення)
• 4 різних температурних режима для молока, кави,
чаю та кип’ятіння води
• Плавний механізм відкриття кришки захищає від
розбризкування гарячого конденсату
• Базова станція обертається на 360°</t>
  </si>
  <si>
    <t>MK-17H08A5</t>
  </si>
  <si>
    <t>Чайник Midea MK-17H08A5</t>
  </si>
  <si>
    <t xml:space="preserve">Модель  -  MK-17H08A5 
Об'єм  -  1,7  л
Потужність  -  1800-2150  Вт
Тип нагрівального елемента  -  Прихований (диск) 
Колір  -  Нержавіюча сталь 
Стінки  -  Подвійні
Матеріал корпуса  -  Нержавіюча сталь 
Матеріал внутрішньої колби  -  Нержавіюча сталь
Індикатор рівня води  -  Зовнішній 
Відсік для кабелю  -  Так 
Підігрів до заданої температури  -  Ні 
Габарити упаковки  -  241x187x278  мм
Вага приладу  -  0,97  кг
Вага в упаковці  -  1,5  кг 
Країна-виробник товару  -  Китай </t>
  </si>
  <si>
    <t>MK-17S32A2</t>
  </si>
  <si>
    <t>Чайник Midea MK-17S32A2</t>
  </si>
  <si>
    <t xml:space="preserve">Модель  -  MK-17S30B2 
Об'єм  -  1,7  л
Потужність  -  1850-2200  Вт
Тип нагрівального елемента  -  Прихований (диск) 
Колір  -  Нержавіюча сталь 
Стінки  -  Одинарні 
Матеріал корпуса  -  Нержавіюча сталь 
Матеріал внутрішньої колби  -  - 
Індикатор рівня води  -  Внутрішній
Відсік для кабелю  -  Так 
Підігрів до заданої температури  -  Ні 
Габарити упаковки  -  208x180x233  мм
Вага приладу  -  0,97  кг
Вага в упаковці  -  1,05  кг 
Країна-виробник товару  -  Китай </t>
  </si>
  <si>
    <t>MK-15H01A2</t>
  </si>
  <si>
    <t>Чайник Midea MK-15H01A2</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</si>
</sst>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0000000000"/>
    <numFmt numFmtId="173" formatCode="#,##0.0"/>
    <numFmt numFmtId="174" formatCode="0.0"/>
    <numFmt numFmtId="175" formatCode="0000000000000"/>
    <numFmt numFmtId="176" formatCode="000000000000"/>
  </numFmts>
  <fonts count="43">
    <font>
      <sz val="8"/>
      <name val="Arial"/>
      <family val="2"/>
    </font>
    <font>
      <b/>
      <sz val="9"/>
      <color indexed="10"/>
      <name val="Arial"/>
      <family val="2"/>
    </font>
    <font>
      <sz val="10"/>
      <name val="Arial"/>
      <family val="2"/>
    </font>
    <font>
      <b/>
      <sz val="10"/>
      <name val="Arial"/>
      <family val="2"/>
    </font>
    <font>
      <b/>
      <sz val="9"/>
      <color indexed="9"/>
      <name val="Arial"/>
      <family val="2"/>
    </font>
    <font>
      <b/>
      <sz val="8"/>
      <color indexed="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8"/>
      <color indexed="12"/>
      <name val="Arial"/>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8"/>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4"/>
        <bgColor indexed="64"/>
      </patternFill>
    </fill>
    <fill>
      <patternFill patternType="solid">
        <fgColor indexed="26"/>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0" fontId="0" fillId="0" borderId="0">
      <alignment/>
      <protection/>
    </xf>
    <xf numFmtId="0" fontId="0" fillId="0" borderId="0">
      <alignment/>
      <protection/>
    </xf>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40" fillId="0" borderId="9" applyNumberFormat="0" applyFill="0" applyAlignment="0" applyProtection="0"/>
    <xf numFmtId="0" fontId="41" fillId="0" borderId="0" applyNumberFormat="0" applyFill="0" applyBorder="0" applyAlignment="0" applyProtection="0"/>
    <xf numFmtId="0" fontId="0" fillId="0" borderId="0">
      <alignment/>
      <protection/>
    </xf>
    <xf numFmtId="0" fontId="0" fillId="0" borderId="0">
      <alignment/>
      <protection/>
    </xf>
    <xf numFmtId="0" fontId="42" fillId="32" borderId="0" applyNumberFormat="0" applyBorder="0" applyAlignment="0" applyProtection="0"/>
  </cellStyleXfs>
  <cellXfs count="24">
    <xf numFmtId="0" fontId="0" fillId="0" borderId="0" xfId="0" applyAlignment="1">
      <alignment/>
    </xf>
    <xf numFmtId="0" fontId="0" fillId="0" borderId="10" xfId="0" applyNumberFormat="1" applyFont="1" applyBorder="1" applyAlignment="1">
      <alignment horizontal="left"/>
    </xf>
    <xf numFmtId="0" fontId="0" fillId="0" borderId="0" xfId="0" applyAlignment="1">
      <alignment horizontal="left"/>
    </xf>
    <xf numFmtId="0" fontId="0" fillId="0" borderId="10" xfId="0" applyNumberFormat="1" applyFont="1" applyBorder="1" applyAlignment="1">
      <alignment horizontal="right"/>
    </xf>
    <xf numFmtId="0" fontId="2" fillId="0" borderId="0" xfId="0" applyFont="1" applyAlignment="1">
      <alignment horizontal="left"/>
    </xf>
    <xf numFmtId="0" fontId="3" fillId="0" borderId="10" xfId="0" applyNumberFormat="1" applyFont="1" applyBorder="1" applyAlignment="1">
      <alignment horizontal="center" vertical="center" wrapText="1"/>
    </xf>
    <xf numFmtId="0" fontId="4" fillId="33" borderId="10" xfId="0" applyNumberFormat="1" applyFont="1" applyFill="1" applyBorder="1" applyAlignment="1">
      <alignment horizontal="center" vertical="center" wrapText="1"/>
    </xf>
    <xf numFmtId="0" fontId="1" fillId="34" borderId="10" xfId="0" applyNumberFormat="1" applyFont="1" applyFill="1" applyBorder="1" applyAlignment="1">
      <alignment horizontal="center" vertical="center" textRotation="90" wrapText="1"/>
    </xf>
    <xf numFmtId="0" fontId="4" fillId="33" borderId="10" xfId="0" applyNumberFormat="1" applyFont="1" applyFill="1" applyBorder="1" applyAlignment="1">
      <alignment horizontal="left" vertical="center" textRotation="90" wrapText="1"/>
    </xf>
    <xf numFmtId="0" fontId="4" fillId="33" borderId="11" xfId="0" applyNumberFormat="1" applyFont="1" applyFill="1" applyBorder="1" applyAlignment="1">
      <alignment horizontal="center" vertical="center" wrapText="1"/>
    </xf>
    <xf numFmtId="0" fontId="4" fillId="34" borderId="10" xfId="0" applyNumberFormat="1" applyFont="1" applyFill="1" applyBorder="1" applyAlignment="1">
      <alignment horizontal="center" vertical="center" wrapText="1"/>
    </xf>
    <xf numFmtId="0" fontId="0" fillId="0" borderId="0" xfId="0" applyNumberFormat="1" applyAlignment="1">
      <alignment horizontal="left"/>
    </xf>
    <xf numFmtId="0" fontId="5" fillId="0" borderId="10" xfId="0" applyNumberFormat="1" applyFont="1" applyBorder="1" applyAlignment="1">
      <alignment horizontal="left"/>
    </xf>
    <xf numFmtId="1" fontId="0" fillId="0" borderId="10" xfId="0" applyNumberFormat="1" applyFont="1" applyBorder="1" applyAlignment="1">
      <alignment horizontal="right"/>
    </xf>
    <xf numFmtId="0" fontId="0" fillId="0" borderId="10" xfId="0" applyNumberFormat="1" applyFont="1" applyBorder="1" applyAlignment="1">
      <alignment horizontal="left" wrapText="1"/>
    </xf>
    <xf numFmtId="172" fontId="0" fillId="0" borderId="10" xfId="0" applyNumberFormat="1" applyFont="1" applyBorder="1" applyAlignment="1">
      <alignment horizontal="left"/>
    </xf>
    <xf numFmtId="1" fontId="0" fillId="0" borderId="10" xfId="0" applyNumberFormat="1" applyFont="1" applyBorder="1" applyAlignment="1">
      <alignment horizontal="left"/>
    </xf>
    <xf numFmtId="3" fontId="0" fillId="0" borderId="10" xfId="0" applyNumberFormat="1" applyFont="1" applyBorder="1" applyAlignment="1">
      <alignment horizontal="right"/>
    </xf>
    <xf numFmtId="4" fontId="0" fillId="0" borderId="10" xfId="0" applyNumberFormat="1" applyFont="1" applyBorder="1" applyAlignment="1">
      <alignment horizontal="right"/>
    </xf>
    <xf numFmtId="173" fontId="0" fillId="0" borderId="10" xfId="0" applyNumberFormat="1" applyFont="1" applyBorder="1" applyAlignment="1">
      <alignment horizontal="right"/>
    </xf>
    <xf numFmtId="174" fontId="0" fillId="0" borderId="10" xfId="0" applyNumberFormat="1" applyFont="1" applyBorder="1" applyAlignment="1">
      <alignment horizontal="right"/>
    </xf>
    <xf numFmtId="2" fontId="0" fillId="0" borderId="10" xfId="0" applyNumberFormat="1" applyFont="1" applyBorder="1" applyAlignment="1">
      <alignment horizontal="right"/>
    </xf>
    <xf numFmtId="176" fontId="0" fillId="0" borderId="10" xfId="0" applyNumberFormat="1" applyFont="1" applyBorder="1" applyAlignment="1">
      <alignment horizontal="left"/>
    </xf>
    <xf numFmtId="0" fontId="0" fillId="0" borderId="10" xfId="0" applyNumberFormat="1" applyFont="1" applyBorder="1" applyAlignment="1">
      <alignment horizontal="left"/>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3B78B5"/>
      <rgbColor rgb="00993366"/>
      <rgbColor rgb="00FCFAEB"/>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1:V416"/>
  <sheetViews>
    <sheetView tabSelected="1" zoomScalePageLayoutView="0" workbookViewId="0" topLeftCell="A1">
      <selection activeCell="A2" sqref="A2:IV597"/>
    </sheetView>
  </sheetViews>
  <sheetFormatPr defaultColWidth="10.66015625" defaultRowHeight="11.25"/>
  <cols>
    <col min="1" max="1" width="0.1640625" style="2" customWidth="1"/>
    <col min="2" max="2" width="28.16015625" style="2" customWidth="1"/>
    <col min="3" max="3" width="17.5" style="2" customWidth="1"/>
    <col min="4" max="4" width="10.33203125" style="2" customWidth="1"/>
    <col min="5" max="5" width="0.1640625" style="2" customWidth="1"/>
    <col min="6" max="8" width="3.33203125" style="2" customWidth="1"/>
    <col min="9" max="9" width="3.5" style="2" customWidth="1"/>
    <col min="10" max="10" width="3.16015625" style="2" customWidth="1"/>
    <col min="11" max="11" width="3.5" style="2" customWidth="1"/>
    <col min="12" max="13" width="10.33203125" style="2" customWidth="1"/>
    <col min="14" max="14" width="12.33203125" style="2" customWidth="1"/>
    <col min="15" max="15" width="15.66015625" style="2" customWidth="1"/>
    <col min="16" max="16" width="13.5" style="2" customWidth="1"/>
    <col min="17" max="17" width="16.66015625" style="2" customWidth="1"/>
    <col min="18" max="18" width="0.1640625" style="2" customWidth="1"/>
    <col min="19" max="19" width="17.16015625" style="2" customWidth="1"/>
    <col min="20" max="20" width="12.33203125" style="2" customWidth="1"/>
    <col min="21" max="21" width="18.33203125" style="2" customWidth="1"/>
    <col min="22" max="22" width="16.16015625" style="2" customWidth="1"/>
  </cols>
  <sheetData>
    <row r="1" spans="1:22" s="4" customFormat="1" ht="57" customHeight="1">
      <c r="A1" s="5"/>
      <c r="B1" s="6" t="s">
        <v>0</v>
      </c>
      <c r="C1" s="6" t="s">
        <v>1</v>
      </c>
      <c r="D1" s="6" t="s">
        <v>2</v>
      </c>
      <c r="E1" s="7"/>
      <c r="F1" s="8" t="s">
        <v>3</v>
      </c>
      <c r="G1" s="8" t="s">
        <v>4</v>
      </c>
      <c r="H1" s="8" t="s">
        <v>5</v>
      </c>
      <c r="I1" s="8" t="s">
        <v>6</v>
      </c>
      <c r="J1" s="8" t="s">
        <v>7</v>
      </c>
      <c r="K1" s="8" t="s">
        <v>8</v>
      </c>
      <c r="L1" s="6" t="s">
        <v>9</v>
      </c>
      <c r="M1" s="6" t="s">
        <v>10</v>
      </c>
      <c r="N1" s="6" t="s">
        <v>11</v>
      </c>
      <c r="O1" s="6" t="s">
        <v>12</v>
      </c>
      <c r="P1" s="6" t="s">
        <v>13</v>
      </c>
      <c r="Q1" s="9" t="s">
        <v>14</v>
      </c>
      <c r="R1" s="10"/>
      <c r="S1" s="6" t="s">
        <v>15</v>
      </c>
      <c r="T1" s="6" t="s">
        <v>16</v>
      </c>
      <c r="U1" s="6" t="s">
        <v>17</v>
      </c>
      <c r="V1" s="6" t="s">
        <v>18</v>
      </c>
    </row>
    <row r="2" spans="1:22" s="11" customFormat="1" ht="12" customHeight="1">
      <c r="A2" s="1"/>
      <c r="B2" s="1" t="s">
        <v>23</v>
      </c>
      <c r="C2" s="1" t="s">
        <v>20</v>
      </c>
      <c r="D2" s="1" t="s">
        <v>24</v>
      </c>
      <c r="E2" s="1" t="s">
        <v>21</v>
      </c>
      <c r="F2" s="1" t="s">
        <v>22</v>
      </c>
      <c r="G2" s="1" t="s">
        <v>22</v>
      </c>
      <c r="H2" s="1" t="s">
        <v>21</v>
      </c>
      <c r="I2" s="1" t="s">
        <v>22</v>
      </c>
      <c r="J2" s="1" t="s">
        <v>21</v>
      </c>
      <c r="K2" s="12" t="s">
        <v>22</v>
      </c>
      <c r="L2" s="13">
        <v>599</v>
      </c>
      <c r="M2" s="13">
        <v>479</v>
      </c>
      <c r="N2" s="18" t="e">
        <f>$M$2*(1-#REF!/100)</f>
        <v>#REF!</v>
      </c>
      <c r="O2" s="18" t="e">
        <f aca="true" t="shared" si="0" ref="O2:O27">N2*P2</f>
        <v>#REF!</v>
      </c>
      <c r="P2" s="3"/>
      <c r="Q2" s="23" t="s">
        <v>25</v>
      </c>
      <c r="R2" s="23"/>
      <c r="S2" s="14" t="s">
        <v>26</v>
      </c>
      <c r="T2" s="15">
        <v>15930</v>
      </c>
      <c r="U2" s="16">
        <v>6971546341459</v>
      </c>
      <c r="V2" s="16">
        <v>8509400000</v>
      </c>
    </row>
    <row r="3" spans="1:22" s="11" customFormat="1" ht="12" customHeight="1">
      <c r="A3" s="1"/>
      <c r="B3" s="1" t="s">
        <v>23</v>
      </c>
      <c r="C3" s="1" t="s">
        <v>20</v>
      </c>
      <c r="D3" s="1" t="s">
        <v>27</v>
      </c>
      <c r="E3" s="1" t="s">
        <v>21</v>
      </c>
      <c r="F3" s="1" t="s">
        <v>22</v>
      </c>
      <c r="G3" s="1" t="s">
        <v>22</v>
      </c>
      <c r="H3" s="1" t="s">
        <v>22</v>
      </c>
      <c r="I3" s="1" t="s">
        <v>22</v>
      </c>
      <c r="J3" s="1" t="s">
        <v>22</v>
      </c>
      <c r="K3" s="12" t="s">
        <v>22</v>
      </c>
      <c r="L3" s="13">
        <v>999</v>
      </c>
      <c r="M3" s="13">
        <v>799</v>
      </c>
      <c r="N3" s="18" t="e">
        <f>$M$3*(1-#REF!/100)</f>
        <v>#REF!</v>
      </c>
      <c r="O3" s="18" t="e">
        <f t="shared" si="0"/>
        <v>#REF!</v>
      </c>
      <c r="P3" s="3"/>
      <c r="Q3" s="23" t="s">
        <v>28</v>
      </c>
      <c r="R3" s="23"/>
      <c r="S3" s="14" t="s">
        <v>29</v>
      </c>
      <c r="T3" s="15">
        <v>16316</v>
      </c>
      <c r="U3" s="16">
        <v>6939962769318</v>
      </c>
      <c r="V3" s="16">
        <v>8509400000</v>
      </c>
    </row>
    <row r="4" spans="1:22" s="11" customFormat="1" ht="12" customHeight="1">
      <c r="A4" s="1"/>
      <c r="B4" s="1" t="s">
        <v>30</v>
      </c>
      <c r="C4" s="1" t="s">
        <v>31</v>
      </c>
      <c r="D4" s="1" t="s">
        <v>32</v>
      </c>
      <c r="E4" s="1" t="s">
        <v>21</v>
      </c>
      <c r="F4" s="1" t="s">
        <v>21</v>
      </c>
      <c r="G4" s="1" t="s">
        <v>22</v>
      </c>
      <c r="H4" s="1" t="s">
        <v>21</v>
      </c>
      <c r="I4" s="1" t="s">
        <v>21</v>
      </c>
      <c r="J4" s="1" t="s">
        <v>21</v>
      </c>
      <c r="K4" s="12" t="s">
        <v>21</v>
      </c>
      <c r="L4" s="17">
        <v>59999</v>
      </c>
      <c r="M4" s="18">
        <v>52199.13</v>
      </c>
      <c r="N4" s="18" t="e">
        <f>$M$4*(1-#REF!/100)</f>
        <v>#REF!</v>
      </c>
      <c r="O4" s="18" t="e">
        <f t="shared" si="0"/>
        <v>#REF!</v>
      </c>
      <c r="P4" s="3"/>
      <c r="Q4" s="23" t="s">
        <v>33</v>
      </c>
      <c r="R4" s="23"/>
      <c r="S4" s="14" t="s">
        <v>34</v>
      </c>
      <c r="T4" s="15">
        <v>18513</v>
      </c>
      <c r="U4" s="16">
        <v>4242002916668</v>
      </c>
      <c r="V4" s="16">
        <v>8516710000</v>
      </c>
    </row>
    <row r="5" spans="1:22" s="11" customFormat="1" ht="12" customHeight="1">
      <c r="A5" s="1"/>
      <c r="B5" s="1" t="s">
        <v>30</v>
      </c>
      <c r="C5" s="1" t="s">
        <v>36</v>
      </c>
      <c r="D5" s="1" t="s">
        <v>37</v>
      </c>
      <c r="E5" s="1" t="s">
        <v>21</v>
      </c>
      <c r="F5" s="1" t="s">
        <v>21</v>
      </c>
      <c r="G5" s="1" t="s">
        <v>22</v>
      </c>
      <c r="H5" s="1" t="s">
        <v>21</v>
      </c>
      <c r="I5" s="1" t="s">
        <v>21</v>
      </c>
      <c r="J5" s="1" t="s">
        <v>21</v>
      </c>
      <c r="K5" s="12" t="s">
        <v>22</v>
      </c>
      <c r="L5" s="17">
        <v>23599</v>
      </c>
      <c r="M5" s="18">
        <v>20531.13</v>
      </c>
      <c r="N5" s="18" t="e">
        <f>$M$5*(1-#REF!/100)</f>
        <v>#REF!</v>
      </c>
      <c r="O5" s="18" t="e">
        <f t="shared" si="0"/>
        <v>#REF!</v>
      </c>
      <c r="P5" s="3"/>
      <c r="Q5" s="23" t="s">
        <v>38</v>
      </c>
      <c r="R5" s="23"/>
      <c r="S5" s="14" t="s">
        <v>39</v>
      </c>
      <c r="T5" s="15">
        <v>12083</v>
      </c>
      <c r="U5" s="16">
        <v>4242002813769</v>
      </c>
      <c r="V5" s="16">
        <v>8516500000</v>
      </c>
    </row>
    <row r="6" spans="1:22" s="11" customFormat="1" ht="12" customHeight="1">
      <c r="A6" s="1"/>
      <c r="B6" s="1" t="s">
        <v>30</v>
      </c>
      <c r="C6" s="1" t="s">
        <v>36</v>
      </c>
      <c r="D6" s="1" t="s">
        <v>40</v>
      </c>
      <c r="E6" s="1" t="s">
        <v>21</v>
      </c>
      <c r="F6" s="1" t="s">
        <v>21</v>
      </c>
      <c r="G6" s="1" t="s">
        <v>22</v>
      </c>
      <c r="H6" s="1" t="s">
        <v>21</v>
      </c>
      <c r="I6" s="1" t="s">
        <v>21</v>
      </c>
      <c r="J6" s="1" t="s">
        <v>21</v>
      </c>
      <c r="K6" s="12" t="s">
        <v>22</v>
      </c>
      <c r="L6" s="17">
        <v>23599</v>
      </c>
      <c r="M6" s="18">
        <v>20531.13</v>
      </c>
      <c r="N6" s="18" t="e">
        <f>$M$6*(1-#REF!/100)</f>
        <v>#REF!</v>
      </c>
      <c r="O6" s="18" t="e">
        <f t="shared" si="0"/>
        <v>#REF!</v>
      </c>
      <c r="P6" s="3"/>
      <c r="Q6" s="23" t="s">
        <v>41</v>
      </c>
      <c r="R6" s="23"/>
      <c r="S6" s="14" t="s">
        <v>42</v>
      </c>
      <c r="T6" s="15">
        <v>12084</v>
      </c>
      <c r="U6" s="16">
        <v>4242002813790</v>
      </c>
      <c r="V6" s="16">
        <v>8414600000</v>
      </c>
    </row>
    <row r="7" spans="1:22" s="11" customFormat="1" ht="12" customHeight="1">
      <c r="A7" s="1"/>
      <c r="B7" s="1" t="s">
        <v>43</v>
      </c>
      <c r="C7" s="1" t="s">
        <v>36</v>
      </c>
      <c r="D7" s="1" t="s">
        <v>44</v>
      </c>
      <c r="E7" s="1" t="s">
        <v>21</v>
      </c>
      <c r="F7" s="1" t="s">
        <v>22</v>
      </c>
      <c r="G7" s="1" t="s">
        <v>22</v>
      </c>
      <c r="H7" s="1" t="s">
        <v>22</v>
      </c>
      <c r="I7" s="1" t="s">
        <v>22</v>
      </c>
      <c r="J7" s="1" t="s">
        <v>21</v>
      </c>
      <c r="K7" s="12" t="s">
        <v>21</v>
      </c>
      <c r="L7" s="17">
        <v>5499</v>
      </c>
      <c r="M7" s="18">
        <v>4509.18</v>
      </c>
      <c r="N7" s="18" t="e">
        <f>$M$7*(1-#REF!/100)</f>
        <v>#REF!</v>
      </c>
      <c r="O7" s="18" t="e">
        <f t="shared" si="0"/>
        <v>#REF!</v>
      </c>
      <c r="P7" s="3"/>
      <c r="Q7" s="23" t="s">
        <v>45</v>
      </c>
      <c r="R7" s="23"/>
      <c r="S7" s="14" t="s">
        <v>46</v>
      </c>
      <c r="T7" s="15">
        <v>14993</v>
      </c>
      <c r="U7" s="16">
        <v>8801643417017</v>
      </c>
      <c r="V7" s="16">
        <v>8516500000</v>
      </c>
    </row>
    <row r="8" spans="1:22" s="11" customFormat="1" ht="12" customHeight="1">
      <c r="A8" s="1"/>
      <c r="B8" s="1" t="s">
        <v>43</v>
      </c>
      <c r="C8" s="1" t="s">
        <v>36</v>
      </c>
      <c r="D8" s="1" t="s">
        <v>47</v>
      </c>
      <c r="E8" s="1" t="s">
        <v>21</v>
      </c>
      <c r="F8" s="1" t="s">
        <v>21</v>
      </c>
      <c r="G8" s="1" t="s">
        <v>22</v>
      </c>
      <c r="H8" s="1" t="s">
        <v>21</v>
      </c>
      <c r="I8" s="1" t="s">
        <v>21</v>
      </c>
      <c r="J8" s="1" t="s">
        <v>21</v>
      </c>
      <c r="K8" s="12" t="s">
        <v>21</v>
      </c>
      <c r="L8" s="17">
        <v>7499</v>
      </c>
      <c r="M8" s="18">
        <v>6149.18</v>
      </c>
      <c r="N8" s="18" t="e">
        <f>$M$8*(1-#REF!/100)</f>
        <v>#REF!</v>
      </c>
      <c r="O8" s="18" t="e">
        <f t="shared" si="0"/>
        <v>#REF!</v>
      </c>
      <c r="P8" s="3"/>
      <c r="Q8" s="23" t="s">
        <v>48</v>
      </c>
      <c r="R8" s="23"/>
      <c r="S8" s="1"/>
      <c r="T8" s="15">
        <v>16306</v>
      </c>
      <c r="U8" s="16">
        <v>8806088716220</v>
      </c>
      <c r="V8" s="16">
        <v>8516500000</v>
      </c>
    </row>
    <row r="9" spans="1:22" s="11" customFormat="1" ht="12" customHeight="1">
      <c r="A9" s="1"/>
      <c r="B9" s="1" t="s">
        <v>43</v>
      </c>
      <c r="C9" s="1" t="s">
        <v>36</v>
      </c>
      <c r="D9" s="1" t="s">
        <v>49</v>
      </c>
      <c r="E9" s="1" t="s">
        <v>21</v>
      </c>
      <c r="F9" s="1" t="s">
        <v>21</v>
      </c>
      <c r="G9" s="1" t="s">
        <v>21</v>
      </c>
      <c r="H9" s="1" t="s">
        <v>21</v>
      </c>
      <c r="I9" s="1" t="s">
        <v>21</v>
      </c>
      <c r="J9" s="1" t="s">
        <v>22</v>
      </c>
      <c r="K9" s="12" t="s">
        <v>21</v>
      </c>
      <c r="L9" s="17">
        <v>7499</v>
      </c>
      <c r="M9" s="18">
        <v>6149.18</v>
      </c>
      <c r="N9" s="18" t="e">
        <f>$M$9*(1-#REF!/100)</f>
        <v>#REF!</v>
      </c>
      <c r="O9" s="18" t="e">
        <f t="shared" si="0"/>
        <v>#REF!</v>
      </c>
      <c r="P9" s="3"/>
      <c r="Q9" s="23" t="s">
        <v>50</v>
      </c>
      <c r="R9" s="23"/>
      <c r="S9" s="14" t="s">
        <v>51</v>
      </c>
      <c r="T9" s="15">
        <v>15915</v>
      </c>
      <c r="U9" s="16">
        <v>8806088716244</v>
      </c>
      <c r="V9" s="16">
        <v>8516500000</v>
      </c>
    </row>
    <row r="10" spans="1:22" s="11" customFormat="1" ht="12" customHeight="1">
      <c r="A10" s="1"/>
      <c r="B10" s="1" t="s">
        <v>43</v>
      </c>
      <c r="C10" s="1" t="s">
        <v>36</v>
      </c>
      <c r="D10" s="1" t="s">
        <v>52</v>
      </c>
      <c r="E10" s="1" t="s">
        <v>21</v>
      </c>
      <c r="F10" s="1" t="s">
        <v>22</v>
      </c>
      <c r="G10" s="1" t="s">
        <v>21</v>
      </c>
      <c r="H10" s="1" t="s">
        <v>21</v>
      </c>
      <c r="I10" s="1" t="s">
        <v>22</v>
      </c>
      <c r="J10" s="1" t="s">
        <v>21</v>
      </c>
      <c r="K10" s="12" t="s">
        <v>21</v>
      </c>
      <c r="L10" s="17">
        <v>5499</v>
      </c>
      <c r="M10" s="18">
        <v>4509.18</v>
      </c>
      <c r="N10" s="18" t="e">
        <f>$M$10*(1-#REF!/100)</f>
        <v>#REF!</v>
      </c>
      <c r="O10" s="18" t="e">
        <f t="shared" si="0"/>
        <v>#REF!</v>
      </c>
      <c r="P10" s="3"/>
      <c r="Q10" s="23" t="s">
        <v>53</v>
      </c>
      <c r="R10" s="23"/>
      <c r="S10" s="1"/>
      <c r="T10" s="15">
        <v>15053</v>
      </c>
      <c r="U10" s="16">
        <v>8801643417000</v>
      </c>
      <c r="V10" s="16">
        <v>8516500000</v>
      </c>
    </row>
    <row r="11" spans="1:22" s="11" customFormat="1" ht="12" customHeight="1">
      <c r="A11" s="1"/>
      <c r="B11" s="1" t="s">
        <v>30</v>
      </c>
      <c r="C11" s="1" t="s">
        <v>54</v>
      </c>
      <c r="D11" s="1" t="s">
        <v>55</v>
      </c>
      <c r="E11" s="1" t="s">
        <v>21</v>
      </c>
      <c r="F11" s="1" t="s">
        <v>21</v>
      </c>
      <c r="G11" s="1" t="s">
        <v>22</v>
      </c>
      <c r="H11" s="1" t="s">
        <v>21</v>
      </c>
      <c r="I11" s="1" t="s">
        <v>21</v>
      </c>
      <c r="J11" s="1" t="s">
        <v>22</v>
      </c>
      <c r="K11" s="12" t="s">
        <v>22</v>
      </c>
      <c r="L11" s="17">
        <v>31999</v>
      </c>
      <c r="M11" s="18">
        <v>27839.13</v>
      </c>
      <c r="N11" s="18" t="e">
        <f>$M$11*(1-#REF!/100)</f>
        <v>#REF!</v>
      </c>
      <c r="O11" s="18" t="e">
        <f t="shared" si="0"/>
        <v>#REF!</v>
      </c>
      <c r="P11" s="3"/>
      <c r="Q11" s="23" t="s">
        <v>56</v>
      </c>
      <c r="R11" s="23"/>
      <c r="S11" s="14" t="s">
        <v>57</v>
      </c>
      <c r="T11" s="15">
        <v>17003</v>
      </c>
      <c r="U11" s="16">
        <v>4242005130825</v>
      </c>
      <c r="V11" s="16">
        <v>8422110000</v>
      </c>
    </row>
    <row r="12" spans="1:22" s="11" customFormat="1" ht="12" customHeight="1">
      <c r="A12" s="1"/>
      <c r="B12" s="1" t="s">
        <v>30</v>
      </c>
      <c r="C12" s="1" t="s">
        <v>54</v>
      </c>
      <c r="D12" s="1" t="s">
        <v>58</v>
      </c>
      <c r="E12" s="1" t="s">
        <v>21</v>
      </c>
      <c r="F12" s="1" t="s">
        <v>21</v>
      </c>
      <c r="G12" s="1" t="s">
        <v>22</v>
      </c>
      <c r="H12" s="1" t="s">
        <v>21</v>
      </c>
      <c r="I12" s="1" t="s">
        <v>21</v>
      </c>
      <c r="J12" s="1" t="s">
        <v>21</v>
      </c>
      <c r="K12" s="12" t="s">
        <v>22</v>
      </c>
      <c r="L12" s="17">
        <v>23499</v>
      </c>
      <c r="M12" s="18">
        <v>20444.13</v>
      </c>
      <c r="N12" s="18" t="e">
        <f>$M$12*(1-#REF!/100)</f>
        <v>#REF!</v>
      </c>
      <c r="O12" s="18" t="e">
        <f t="shared" si="0"/>
        <v>#REF!</v>
      </c>
      <c r="P12" s="3"/>
      <c r="Q12" s="23" t="s">
        <v>59</v>
      </c>
      <c r="R12" s="23"/>
      <c r="S12" s="14" t="s">
        <v>60</v>
      </c>
      <c r="T12" s="15">
        <v>18769</v>
      </c>
      <c r="U12" s="16">
        <v>4242005133529</v>
      </c>
      <c r="V12" s="16">
        <v>8422110000</v>
      </c>
    </row>
    <row r="13" spans="1:22" s="11" customFormat="1" ht="12" customHeight="1">
      <c r="A13" s="1"/>
      <c r="B13" s="1" t="s">
        <v>30</v>
      </c>
      <c r="C13" s="1" t="s">
        <v>54</v>
      </c>
      <c r="D13" s="1" t="s">
        <v>61</v>
      </c>
      <c r="E13" s="1" t="s">
        <v>21</v>
      </c>
      <c r="F13" s="1" t="s">
        <v>21</v>
      </c>
      <c r="G13" s="1" t="s">
        <v>22</v>
      </c>
      <c r="H13" s="1" t="s">
        <v>21</v>
      </c>
      <c r="I13" s="1" t="s">
        <v>21</v>
      </c>
      <c r="J13" s="1" t="s">
        <v>21</v>
      </c>
      <c r="K13" s="12" t="s">
        <v>21</v>
      </c>
      <c r="L13" s="17">
        <v>13999</v>
      </c>
      <c r="M13" s="18">
        <v>12179.13</v>
      </c>
      <c r="N13" s="18" t="e">
        <f>$M$13*(1-#REF!/100)</f>
        <v>#REF!</v>
      </c>
      <c r="O13" s="18" t="e">
        <f t="shared" si="0"/>
        <v>#REF!</v>
      </c>
      <c r="P13" s="3"/>
      <c r="Q13" s="23" t="s">
        <v>62</v>
      </c>
      <c r="R13" s="23"/>
      <c r="S13" s="14" t="s">
        <v>63</v>
      </c>
      <c r="T13" s="15">
        <v>12383</v>
      </c>
      <c r="U13" s="16">
        <v>4242005221295</v>
      </c>
      <c r="V13" s="16">
        <v>8422110000</v>
      </c>
    </row>
    <row r="14" spans="1:22" s="11" customFormat="1" ht="12" customHeight="1">
      <c r="A14" s="1"/>
      <c r="B14" s="1" t="s">
        <v>30</v>
      </c>
      <c r="C14" s="1" t="s">
        <v>54</v>
      </c>
      <c r="D14" s="1" t="s">
        <v>64</v>
      </c>
      <c r="E14" s="1" t="s">
        <v>21</v>
      </c>
      <c r="F14" s="1" t="s">
        <v>21</v>
      </c>
      <c r="G14" s="1" t="s">
        <v>22</v>
      </c>
      <c r="H14" s="1" t="s">
        <v>21</v>
      </c>
      <c r="I14" s="1" t="s">
        <v>21</v>
      </c>
      <c r="J14" s="1" t="s">
        <v>21</v>
      </c>
      <c r="K14" s="12" t="s">
        <v>22</v>
      </c>
      <c r="L14" s="17">
        <v>15479</v>
      </c>
      <c r="M14" s="18">
        <v>13466.73</v>
      </c>
      <c r="N14" s="18" t="e">
        <f>$M$14*(1-#REF!/100)</f>
        <v>#REF!</v>
      </c>
      <c r="O14" s="18" t="e">
        <f t="shared" si="0"/>
        <v>#REF!</v>
      </c>
      <c r="P14" s="3"/>
      <c r="Q14" s="23" t="s">
        <v>65</v>
      </c>
      <c r="R14" s="23"/>
      <c r="S14" s="14" t="s">
        <v>66</v>
      </c>
      <c r="T14" s="15">
        <v>15401</v>
      </c>
      <c r="U14" s="16">
        <v>4242005106721</v>
      </c>
      <c r="V14" s="16">
        <v>8422110000</v>
      </c>
    </row>
    <row r="15" spans="1:22" s="11" customFormat="1" ht="12" customHeight="1">
      <c r="A15" s="1"/>
      <c r="B15" s="1" t="s">
        <v>30</v>
      </c>
      <c r="C15" s="1" t="s">
        <v>54</v>
      </c>
      <c r="D15" s="1" t="s">
        <v>67</v>
      </c>
      <c r="E15" s="1" t="s">
        <v>21</v>
      </c>
      <c r="F15" s="1" t="s">
        <v>22</v>
      </c>
      <c r="G15" s="1" t="s">
        <v>22</v>
      </c>
      <c r="H15" s="1" t="s">
        <v>21</v>
      </c>
      <c r="I15" s="1" t="s">
        <v>21</v>
      </c>
      <c r="J15" s="1" t="s">
        <v>21</v>
      </c>
      <c r="K15" s="12" t="s">
        <v>22</v>
      </c>
      <c r="L15" s="17">
        <v>12869</v>
      </c>
      <c r="M15" s="18">
        <v>11196.03</v>
      </c>
      <c r="N15" s="18" t="e">
        <f>$M$15*(1-#REF!/100)</f>
        <v>#REF!</v>
      </c>
      <c r="O15" s="18" t="e">
        <f t="shared" si="0"/>
        <v>#REF!</v>
      </c>
      <c r="P15" s="3"/>
      <c r="Q15" s="23" t="s">
        <v>68</v>
      </c>
      <c r="R15" s="23"/>
      <c r="S15" s="14" t="s">
        <v>69</v>
      </c>
      <c r="T15" s="15">
        <v>13729</v>
      </c>
      <c r="U15" s="16">
        <v>4242002969305</v>
      </c>
      <c r="V15" s="16">
        <v>8422110000</v>
      </c>
    </row>
    <row r="16" spans="1:22" s="11" customFormat="1" ht="12" customHeight="1">
      <c r="A16" s="1"/>
      <c r="B16" s="1" t="s">
        <v>30</v>
      </c>
      <c r="C16" s="1" t="s">
        <v>54</v>
      </c>
      <c r="D16" s="1" t="s">
        <v>70</v>
      </c>
      <c r="E16" s="1" t="s">
        <v>21</v>
      </c>
      <c r="F16" s="1" t="s">
        <v>21</v>
      </c>
      <c r="G16" s="1" t="s">
        <v>22</v>
      </c>
      <c r="H16" s="1" t="s">
        <v>21</v>
      </c>
      <c r="I16" s="1" t="s">
        <v>21</v>
      </c>
      <c r="J16" s="1" t="s">
        <v>21</v>
      </c>
      <c r="K16" s="12" t="s">
        <v>22</v>
      </c>
      <c r="L16" s="17">
        <v>20299</v>
      </c>
      <c r="M16" s="18">
        <v>17660.13</v>
      </c>
      <c r="N16" s="18" t="e">
        <f>$M$16*(1-#REF!/100)</f>
        <v>#REF!</v>
      </c>
      <c r="O16" s="18" t="e">
        <f t="shared" si="0"/>
        <v>#REF!</v>
      </c>
      <c r="P16" s="3"/>
      <c r="Q16" s="23" t="s">
        <v>71</v>
      </c>
      <c r="R16" s="23"/>
      <c r="S16" s="14" t="s">
        <v>72</v>
      </c>
      <c r="T16" s="15">
        <v>16342</v>
      </c>
      <c r="U16" s="16">
        <v>4242005119059</v>
      </c>
      <c r="V16" s="16">
        <v>8422110000</v>
      </c>
    </row>
    <row r="17" spans="1:22" s="11" customFormat="1" ht="12" customHeight="1">
      <c r="A17" s="1"/>
      <c r="B17" s="1" t="s">
        <v>30</v>
      </c>
      <c r="C17" s="1" t="s">
        <v>54</v>
      </c>
      <c r="D17" s="1" t="s">
        <v>73</v>
      </c>
      <c r="E17" s="1" t="s">
        <v>21</v>
      </c>
      <c r="F17" s="1" t="s">
        <v>21</v>
      </c>
      <c r="G17" s="1" t="s">
        <v>22</v>
      </c>
      <c r="H17" s="1" t="s">
        <v>21</v>
      </c>
      <c r="I17" s="1" t="s">
        <v>21</v>
      </c>
      <c r="J17" s="1" t="s">
        <v>21</v>
      </c>
      <c r="K17" s="12" t="s">
        <v>22</v>
      </c>
      <c r="L17" s="17">
        <v>23999</v>
      </c>
      <c r="M17" s="18">
        <v>20879.13</v>
      </c>
      <c r="N17" s="18" t="e">
        <f>$M$17*(1-#REF!/100)</f>
        <v>#REF!</v>
      </c>
      <c r="O17" s="18" t="e">
        <f t="shared" si="0"/>
        <v>#REF!</v>
      </c>
      <c r="P17" s="3"/>
      <c r="Q17" s="23" t="s">
        <v>74</v>
      </c>
      <c r="R17" s="23"/>
      <c r="S17" s="14" t="s">
        <v>75</v>
      </c>
      <c r="T17" s="15">
        <v>16766</v>
      </c>
      <c r="U17" s="16">
        <v>4242005165766</v>
      </c>
      <c r="V17" s="16">
        <v>8422110000</v>
      </c>
    </row>
    <row r="18" spans="1:22" s="11" customFormat="1" ht="12" customHeight="1">
      <c r="A18" s="1"/>
      <c r="B18" s="1" t="s">
        <v>30</v>
      </c>
      <c r="C18" s="1" t="s">
        <v>54</v>
      </c>
      <c r="D18" s="1" t="s">
        <v>76</v>
      </c>
      <c r="E18" s="1" t="s">
        <v>21</v>
      </c>
      <c r="F18" s="1" t="s">
        <v>21</v>
      </c>
      <c r="G18" s="1" t="s">
        <v>22</v>
      </c>
      <c r="H18" s="1" t="s">
        <v>21</v>
      </c>
      <c r="I18" s="1" t="s">
        <v>21</v>
      </c>
      <c r="J18" s="1" t="s">
        <v>21</v>
      </c>
      <c r="K18" s="12" t="s">
        <v>22</v>
      </c>
      <c r="L18" s="17">
        <v>18299</v>
      </c>
      <c r="M18" s="18">
        <v>15920.13</v>
      </c>
      <c r="N18" s="18" t="e">
        <f>$M$18*(1-#REF!/100)</f>
        <v>#REF!</v>
      </c>
      <c r="O18" s="18" t="e">
        <f t="shared" si="0"/>
        <v>#REF!</v>
      </c>
      <c r="P18" s="3"/>
      <c r="Q18" s="23" t="s">
        <v>77</v>
      </c>
      <c r="R18" s="23"/>
      <c r="S18" s="14" t="s">
        <v>78</v>
      </c>
      <c r="T18" s="15">
        <v>210</v>
      </c>
      <c r="U18" s="16">
        <v>4242005206063</v>
      </c>
      <c r="V18" s="16">
        <v>8422110000</v>
      </c>
    </row>
    <row r="19" spans="1:22" s="11" customFormat="1" ht="12" customHeight="1">
      <c r="A19" s="1"/>
      <c r="B19" s="1" t="s">
        <v>30</v>
      </c>
      <c r="C19" s="1" t="s">
        <v>54</v>
      </c>
      <c r="D19" s="1" t="s">
        <v>79</v>
      </c>
      <c r="E19" s="1" t="s">
        <v>21</v>
      </c>
      <c r="F19" s="1" t="s">
        <v>22</v>
      </c>
      <c r="G19" s="1" t="s">
        <v>22</v>
      </c>
      <c r="H19" s="1" t="s">
        <v>21</v>
      </c>
      <c r="I19" s="1" t="s">
        <v>21</v>
      </c>
      <c r="J19" s="1" t="s">
        <v>21</v>
      </c>
      <c r="K19" s="12" t="s">
        <v>21</v>
      </c>
      <c r="L19" s="17">
        <v>11999</v>
      </c>
      <c r="M19" s="18">
        <v>10439.13</v>
      </c>
      <c r="N19" s="18" t="e">
        <f>$M$19*(1-#REF!/100)</f>
        <v>#REF!</v>
      </c>
      <c r="O19" s="18" t="e">
        <f t="shared" si="0"/>
        <v>#REF!</v>
      </c>
      <c r="P19" s="3"/>
      <c r="Q19" s="23" t="s">
        <v>80</v>
      </c>
      <c r="R19" s="23"/>
      <c r="S19" s="14" t="s">
        <v>81</v>
      </c>
      <c r="T19" s="15">
        <v>17097</v>
      </c>
      <c r="U19" s="16">
        <v>4242005183821</v>
      </c>
      <c r="V19" s="16">
        <v>8422110000</v>
      </c>
    </row>
    <row r="20" spans="1:22" s="11" customFormat="1" ht="12" customHeight="1">
      <c r="A20" s="1"/>
      <c r="B20" s="1" t="s">
        <v>82</v>
      </c>
      <c r="C20" s="1" t="s">
        <v>54</v>
      </c>
      <c r="D20" s="1" t="s">
        <v>83</v>
      </c>
      <c r="E20" s="1" t="s">
        <v>21</v>
      </c>
      <c r="F20" s="1" t="s">
        <v>21</v>
      </c>
      <c r="G20" s="1" t="s">
        <v>22</v>
      </c>
      <c r="H20" s="1" t="s">
        <v>21</v>
      </c>
      <c r="I20" s="1" t="s">
        <v>21</v>
      </c>
      <c r="J20" s="1" t="s">
        <v>21</v>
      </c>
      <c r="K20" s="12" t="s">
        <v>21</v>
      </c>
      <c r="L20" s="17">
        <v>8299</v>
      </c>
      <c r="M20" s="18">
        <v>7137.14</v>
      </c>
      <c r="N20" s="18" t="e">
        <f>$M$20*(1-#REF!/100)</f>
        <v>#REF!</v>
      </c>
      <c r="O20" s="18" t="e">
        <f t="shared" si="0"/>
        <v>#REF!</v>
      </c>
      <c r="P20" s="3"/>
      <c r="Q20" s="23" t="s">
        <v>84</v>
      </c>
      <c r="R20" s="23"/>
      <c r="S20" s="14" t="s">
        <v>85</v>
      </c>
      <c r="T20" s="15">
        <v>17114</v>
      </c>
      <c r="U20" s="16">
        <v>8050147586402</v>
      </c>
      <c r="V20" s="16">
        <v>8422110000</v>
      </c>
    </row>
    <row r="21" spans="1:22" s="11" customFormat="1" ht="12" customHeight="1">
      <c r="A21" s="1"/>
      <c r="B21" s="1" t="s">
        <v>43</v>
      </c>
      <c r="C21" s="1" t="s">
        <v>54</v>
      </c>
      <c r="D21" s="1" t="s">
        <v>86</v>
      </c>
      <c r="E21" s="1" t="s">
        <v>21</v>
      </c>
      <c r="F21" s="1" t="s">
        <v>21</v>
      </c>
      <c r="G21" s="1" t="s">
        <v>22</v>
      </c>
      <c r="H21" s="1" t="s">
        <v>21</v>
      </c>
      <c r="I21" s="1" t="s">
        <v>22</v>
      </c>
      <c r="J21" s="1" t="s">
        <v>22</v>
      </c>
      <c r="K21" s="12" t="s">
        <v>21</v>
      </c>
      <c r="L21" s="17">
        <v>10999</v>
      </c>
      <c r="M21" s="18">
        <v>8689.21</v>
      </c>
      <c r="N21" s="18" t="e">
        <f>$M$21*(1-#REF!/100)</f>
        <v>#REF!</v>
      </c>
      <c r="O21" s="18" t="e">
        <f t="shared" si="0"/>
        <v>#REF!</v>
      </c>
      <c r="P21" s="3"/>
      <c r="Q21" s="23" t="s">
        <v>87</v>
      </c>
      <c r="R21" s="23"/>
      <c r="S21" s="14" t="s">
        <v>88</v>
      </c>
      <c r="T21" s="15">
        <v>16053</v>
      </c>
      <c r="U21" s="16">
        <v>8806090153471</v>
      </c>
      <c r="V21" s="16">
        <v>8422110000</v>
      </c>
    </row>
    <row r="22" spans="1:22" s="11" customFormat="1" ht="12" customHeight="1">
      <c r="A22" s="1"/>
      <c r="B22" s="1" t="s">
        <v>43</v>
      </c>
      <c r="C22" s="1" t="s">
        <v>54</v>
      </c>
      <c r="D22" s="1" t="s">
        <v>89</v>
      </c>
      <c r="E22" s="1" t="s">
        <v>21</v>
      </c>
      <c r="F22" s="1" t="s">
        <v>22</v>
      </c>
      <c r="G22" s="1" t="s">
        <v>22</v>
      </c>
      <c r="H22" s="1" t="s">
        <v>22</v>
      </c>
      <c r="I22" s="1" t="s">
        <v>22</v>
      </c>
      <c r="J22" s="1" t="s">
        <v>22</v>
      </c>
      <c r="K22" s="12" t="s">
        <v>21</v>
      </c>
      <c r="L22" s="17">
        <v>11999</v>
      </c>
      <c r="M22" s="18">
        <v>9479.21</v>
      </c>
      <c r="N22" s="18" t="e">
        <f>$M$22*(1-#REF!/100)</f>
        <v>#REF!</v>
      </c>
      <c r="O22" s="18" t="e">
        <f t="shared" si="0"/>
        <v>#REF!</v>
      </c>
      <c r="P22" s="3"/>
      <c r="Q22" s="23" t="s">
        <v>90</v>
      </c>
      <c r="R22" s="23"/>
      <c r="S22" s="14" t="s">
        <v>88</v>
      </c>
      <c r="T22" s="15">
        <v>16201</v>
      </c>
      <c r="U22" s="16">
        <v>8801643706821</v>
      </c>
      <c r="V22" s="16">
        <v>8422110000</v>
      </c>
    </row>
    <row r="23" spans="1:22" s="11" customFormat="1" ht="12" customHeight="1">
      <c r="A23" s="1"/>
      <c r="B23" s="1" t="s">
        <v>35</v>
      </c>
      <c r="C23" s="1" t="s">
        <v>54</v>
      </c>
      <c r="D23" s="1" t="s">
        <v>91</v>
      </c>
      <c r="E23" s="1" t="s">
        <v>21</v>
      </c>
      <c r="F23" s="1" t="s">
        <v>21</v>
      </c>
      <c r="G23" s="1" t="s">
        <v>22</v>
      </c>
      <c r="H23" s="1" t="s">
        <v>21</v>
      </c>
      <c r="I23" s="1" t="s">
        <v>21</v>
      </c>
      <c r="J23" s="1" t="s">
        <v>21</v>
      </c>
      <c r="K23" s="12" t="s">
        <v>22</v>
      </c>
      <c r="L23" s="17">
        <v>22499</v>
      </c>
      <c r="M23" s="18">
        <v>19574.13</v>
      </c>
      <c r="N23" s="18" t="e">
        <f>$M$23*(1-#REF!/100)</f>
        <v>#REF!</v>
      </c>
      <c r="O23" s="18" t="e">
        <f t="shared" si="0"/>
        <v>#REF!</v>
      </c>
      <c r="P23" s="3"/>
      <c r="Q23" s="23" t="s">
        <v>92</v>
      </c>
      <c r="R23" s="23"/>
      <c r="S23" s="14" t="s">
        <v>93</v>
      </c>
      <c r="T23" s="15">
        <v>13731</v>
      </c>
      <c r="U23" s="16">
        <v>4242003767252</v>
      </c>
      <c r="V23" s="16">
        <v>8422110000</v>
      </c>
    </row>
    <row r="24" spans="1:22" s="11" customFormat="1" ht="12" customHeight="1">
      <c r="A24" s="1"/>
      <c r="B24" s="1" t="s">
        <v>35</v>
      </c>
      <c r="C24" s="1" t="s">
        <v>54</v>
      </c>
      <c r="D24" s="1" t="s">
        <v>94</v>
      </c>
      <c r="E24" s="1" t="s">
        <v>21</v>
      </c>
      <c r="F24" s="1" t="s">
        <v>21</v>
      </c>
      <c r="G24" s="1" t="s">
        <v>22</v>
      </c>
      <c r="H24" s="1" t="s">
        <v>21</v>
      </c>
      <c r="I24" s="1" t="s">
        <v>21</v>
      </c>
      <c r="J24" s="1" t="s">
        <v>21</v>
      </c>
      <c r="K24" s="12" t="s">
        <v>21</v>
      </c>
      <c r="L24" s="17">
        <v>13899</v>
      </c>
      <c r="M24" s="18">
        <v>12092.13</v>
      </c>
      <c r="N24" s="18" t="e">
        <f>$M$24*(1-#REF!/100)</f>
        <v>#REF!</v>
      </c>
      <c r="O24" s="18" t="e">
        <f t="shared" si="0"/>
        <v>#REF!</v>
      </c>
      <c r="P24" s="3"/>
      <c r="Q24" s="23" t="s">
        <v>95</v>
      </c>
      <c r="R24" s="23"/>
      <c r="S24" s="14" t="s">
        <v>96</v>
      </c>
      <c r="T24" s="15">
        <v>14841</v>
      </c>
      <c r="U24" s="16">
        <v>4242003767801</v>
      </c>
      <c r="V24" s="16">
        <v>8422110000</v>
      </c>
    </row>
    <row r="25" spans="1:22" s="11" customFormat="1" ht="12" customHeight="1">
      <c r="A25" s="1"/>
      <c r="B25" s="1" t="s">
        <v>43</v>
      </c>
      <c r="C25" s="1" t="s">
        <v>97</v>
      </c>
      <c r="D25" s="1" t="s">
        <v>98</v>
      </c>
      <c r="E25" s="1" t="s">
        <v>21</v>
      </c>
      <c r="F25" s="1" t="s">
        <v>21</v>
      </c>
      <c r="G25" s="1" t="s">
        <v>22</v>
      </c>
      <c r="H25" s="1" t="s">
        <v>21</v>
      </c>
      <c r="I25" s="1" t="s">
        <v>21</v>
      </c>
      <c r="J25" s="1" t="s">
        <v>21</v>
      </c>
      <c r="K25" s="12" t="s">
        <v>21</v>
      </c>
      <c r="L25" s="17">
        <v>18999</v>
      </c>
      <c r="M25" s="18">
        <v>15579.18</v>
      </c>
      <c r="N25" s="18" t="e">
        <f>$M$25*(1-#REF!/100)</f>
        <v>#REF!</v>
      </c>
      <c r="O25" s="18" t="e">
        <f t="shared" si="0"/>
        <v>#REF!</v>
      </c>
      <c r="P25" s="3"/>
      <c r="Q25" s="23" t="s">
        <v>99</v>
      </c>
      <c r="R25" s="23"/>
      <c r="S25" s="14" t="s">
        <v>100</v>
      </c>
      <c r="T25" s="15">
        <v>14739</v>
      </c>
      <c r="U25" s="16">
        <v>8801643450113</v>
      </c>
      <c r="V25" s="16">
        <v>8418108010</v>
      </c>
    </row>
    <row r="26" spans="1:22" s="11" customFormat="1" ht="12" customHeight="1">
      <c r="A26" s="1"/>
      <c r="B26" s="1" t="s">
        <v>43</v>
      </c>
      <c r="C26" s="1" t="s">
        <v>97</v>
      </c>
      <c r="D26" s="1" t="s">
        <v>101</v>
      </c>
      <c r="E26" s="1" t="s">
        <v>21</v>
      </c>
      <c r="F26" s="1" t="s">
        <v>21</v>
      </c>
      <c r="G26" s="1" t="s">
        <v>21</v>
      </c>
      <c r="H26" s="1" t="s">
        <v>22</v>
      </c>
      <c r="I26" s="1" t="s">
        <v>21</v>
      </c>
      <c r="J26" s="1" t="s">
        <v>21</v>
      </c>
      <c r="K26" s="12" t="s">
        <v>21</v>
      </c>
      <c r="L26" s="17">
        <v>21999</v>
      </c>
      <c r="M26" s="18">
        <v>18039.18</v>
      </c>
      <c r="N26" s="18" t="e">
        <f>$M$26*(1-#REF!/100)</f>
        <v>#REF!</v>
      </c>
      <c r="O26" s="18" t="e">
        <f t="shared" si="0"/>
        <v>#REF!</v>
      </c>
      <c r="P26" s="3"/>
      <c r="Q26" s="23" t="s">
        <v>102</v>
      </c>
      <c r="R26" s="23"/>
      <c r="S26" s="1"/>
      <c r="T26" s="15">
        <v>16230</v>
      </c>
      <c r="U26" s="16">
        <v>8806090287800</v>
      </c>
      <c r="V26" s="16">
        <v>8418108010</v>
      </c>
    </row>
    <row r="27" spans="1:22" s="11" customFormat="1" ht="12" customHeight="1">
      <c r="A27" s="1"/>
      <c r="B27" s="1" t="s">
        <v>30</v>
      </c>
      <c r="C27" s="1" t="s">
        <v>103</v>
      </c>
      <c r="D27" s="1" t="s">
        <v>104</v>
      </c>
      <c r="E27" s="1" t="s">
        <v>21</v>
      </c>
      <c r="F27" s="1" t="s">
        <v>21</v>
      </c>
      <c r="G27" s="1" t="s">
        <v>22</v>
      </c>
      <c r="H27" s="1" t="s">
        <v>21</v>
      </c>
      <c r="I27" s="1" t="s">
        <v>21</v>
      </c>
      <c r="J27" s="1" t="s">
        <v>21</v>
      </c>
      <c r="K27" s="12" t="s">
        <v>22</v>
      </c>
      <c r="L27" s="17">
        <v>7729</v>
      </c>
      <c r="M27" s="18">
        <v>7187.97</v>
      </c>
      <c r="N27" s="18" t="e">
        <f>$M$27*(1-#REF!/100)</f>
        <v>#REF!</v>
      </c>
      <c r="O27" s="18" t="e">
        <f t="shared" si="0"/>
        <v>#REF!</v>
      </c>
      <c r="P27" s="3"/>
      <c r="Q27" s="23" t="s">
        <v>105</v>
      </c>
      <c r="R27" s="23"/>
      <c r="S27" s="14" t="s">
        <v>106</v>
      </c>
      <c r="T27" s="15">
        <v>16284</v>
      </c>
      <c r="U27" s="16">
        <v>4242005030675</v>
      </c>
      <c r="V27" s="16">
        <v>8414600000</v>
      </c>
    </row>
    <row r="28" spans="1:22" s="11" customFormat="1" ht="12" customHeight="1">
      <c r="A28" s="1"/>
      <c r="B28" s="1" t="s">
        <v>30</v>
      </c>
      <c r="C28" s="1" t="s">
        <v>103</v>
      </c>
      <c r="D28" s="1" t="s">
        <v>107</v>
      </c>
      <c r="E28" s="1" t="s">
        <v>21</v>
      </c>
      <c r="F28" s="1" t="s">
        <v>21</v>
      </c>
      <c r="G28" s="1" t="s">
        <v>22</v>
      </c>
      <c r="H28" s="1" t="s">
        <v>21</v>
      </c>
      <c r="I28" s="1" t="s">
        <v>21</v>
      </c>
      <c r="J28" s="1" t="s">
        <v>21</v>
      </c>
      <c r="K28" s="12" t="s">
        <v>22</v>
      </c>
      <c r="L28" s="17">
        <v>9099</v>
      </c>
      <c r="M28" s="18">
        <v>7916.13</v>
      </c>
      <c r="N28" s="18" t="e">
        <f>$M$28*(1-#REF!/100)</f>
        <v>#REF!</v>
      </c>
      <c r="O28" s="18" t="e">
        <f aca="true" t="shared" si="1" ref="O28:O40">N28*P28</f>
        <v>#REF!</v>
      </c>
      <c r="P28" s="3"/>
      <c r="Q28" s="23" t="s">
        <v>108</v>
      </c>
      <c r="R28" s="23"/>
      <c r="S28" s="14" t="s">
        <v>109</v>
      </c>
      <c r="T28" s="15">
        <v>13290</v>
      </c>
      <c r="U28" s="16">
        <v>4242002872674</v>
      </c>
      <c r="V28" s="16">
        <v>8414600000</v>
      </c>
    </row>
    <row r="29" spans="1:22" s="11" customFormat="1" ht="12" customHeight="1">
      <c r="A29" s="1"/>
      <c r="B29" s="1" t="s">
        <v>30</v>
      </c>
      <c r="C29" s="1" t="s">
        <v>103</v>
      </c>
      <c r="D29" s="1" t="s">
        <v>110</v>
      </c>
      <c r="E29" s="1" t="s">
        <v>21</v>
      </c>
      <c r="F29" s="1" t="s">
        <v>21</v>
      </c>
      <c r="G29" s="1" t="s">
        <v>22</v>
      </c>
      <c r="H29" s="1" t="s">
        <v>21</v>
      </c>
      <c r="I29" s="1" t="s">
        <v>21</v>
      </c>
      <c r="J29" s="1" t="s">
        <v>21</v>
      </c>
      <c r="K29" s="12" t="s">
        <v>22</v>
      </c>
      <c r="L29" s="17">
        <v>7729</v>
      </c>
      <c r="M29" s="18">
        <v>7187.97</v>
      </c>
      <c r="N29" s="18" t="e">
        <f>$M$29*(1-#REF!/100)</f>
        <v>#REF!</v>
      </c>
      <c r="O29" s="18" t="e">
        <f t="shared" si="1"/>
        <v>#REF!</v>
      </c>
      <c r="P29" s="3"/>
      <c r="Q29" s="23" t="s">
        <v>111</v>
      </c>
      <c r="R29" s="23"/>
      <c r="S29" s="14" t="s">
        <v>112</v>
      </c>
      <c r="T29" s="15">
        <v>16232</v>
      </c>
      <c r="U29" s="16">
        <v>4242005030460</v>
      </c>
      <c r="V29" s="16">
        <v>8414600000</v>
      </c>
    </row>
    <row r="30" spans="1:22" s="11" customFormat="1" ht="12" customHeight="1">
      <c r="A30" s="1"/>
      <c r="B30" s="1" t="s">
        <v>43</v>
      </c>
      <c r="C30" s="1" t="s">
        <v>103</v>
      </c>
      <c r="D30" s="1" t="s">
        <v>113</v>
      </c>
      <c r="E30" s="1" t="s">
        <v>21</v>
      </c>
      <c r="F30" s="1" t="s">
        <v>21</v>
      </c>
      <c r="G30" s="1" t="s">
        <v>22</v>
      </c>
      <c r="H30" s="1" t="s">
        <v>21</v>
      </c>
      <c r="I30" s="1" t="s">
        <v>21</v>
      </c>
      <c r="J30" s="1" t="s">
        <v>21</v>
      </c>
      <c r="K30" s="12" t="s">
        <v>21</v>
      </c>
      <c r="L30" s="17">
        <v>6499</v>
      </c>
      <c r="M30" s="18">
        <v>5134.21</v>
      </c>
      <c r="N30" s="18" t="e">
        <f>$M$30*(1-#REF!/100)</f>
        <v>#REF!</v>
      </c>
      <c r="O30" s="18" t="e">
        <f t="shared" si="1"/>
        <v>#REF!</v>
      </c>
      <c r="P30" s="3"/>
      <c r="Q30" s="23" t="s">
        <v>114</v>
      </c>
      <c r="R30" s="23"/>
      <c r="S30" s="1"/>
      <c r="T30" s="1" t="s">
        <v>115</v>
      </c>
      <c r="U30" s="16">
        <v>8806088787701</v>
      </c>
      <c r="V30" s="16">
        <v>8414600000</v>
      </c>
    </row>
    <row r="31" spans="1:22" s="11" customFormat="1" ht="12" customHeight="1">
      <c r="A31" s="1"/>
      <c r="B31" s="1" t="s">
        <v>43</v>
      </c>
      <c r="C31" s="1" t="s">
        <v>103</v>
      </c>
      <c r="D31" s="1" t="s">
        <v>116</v>
      </c>
      <c r="E31" s="1" t="s">
        <v>21</v>
      </c>
      <c r="F31" s="1" t="s">
        <v>21</v>
      </c>
      <c r="G31" s="1" t="s">
        <v>22</v>
      </c>
      <c r="H31" s="1" t="s">
        <v>21</v>
      </c>
      <c r="I31" s="1" t="s">
        <v>21</v>
      </c>
      <c r="J31" s="1" t="s">
        <v>21</v>
      </c>
      <c r="K31" s="12" t="s">
        <v>21</v>
      </c>
      <c r="L31" s="17">
        <v>5999</v>
      </c>
      <c r="M31" s="18">
        <v>4739.21</v>
      </c>
      <c r="N31" s="18" t="e">
        <f>$M$31*(1-#REF!/100)</f>
        <v>#REF!</v>
      </c>
      <c r="O31" s="18" t="e">
        <f t="shared" si="1"/>
        <v>#REF!</v>
      </c>
      <c r="P31" s="3"/>
      <c r="Q31" s="23" t="s">
        <v>117</v>
      </c>
      <c r="R31" s="23"/>
      <c r="S31" s="1"/>
      <c r="T31" s="1" t="s">
        <v>118</v>
      </c>
      <c r="U31" s="16">
        <v>8806088787688</v>
      </c>
      <c r="V31" s="16">
        <v>8414600000</v>
      </c>
    </row>
    <row r="32" spans="1:22" s="11" customFormat="1" ht="12" customHeight="1">
      <c r="A32" s="1"/>
      <c r="B32" s="1" t="s">
        <v>43</v>
      </c>
      <c r="C32" s="1" t="s">
        <v>119</v>
      </c>
      <c r="D32" s="1" t="s">
        <v>120</v>
      </c>
      <c r="E32" s="1" t="s">
        <v>21</v>
      </c>
      <c r="F32" s="1" t="s">
        <v>21</v>
      </c>
      <c r="G32" s="1" t="s">
        <v>22</v>
      </c>
      <c r="H32" s="1" t="s">
        <v>21</v>
      </c>
      <c r="I32" s="1" t="s">
        <v>21</v>
      </c>
      <c r="J32" s="1" t="s">
        <v>21</v>
      </c>
      <c r="K32" s="12" t="s">
        <v>21</v>
      </c>
      <c r="L32" s="13">
        <v>499</v>
      </c>
      <c r="M32" s="13">
        <v>345</v>
      </c>
      <c r="N32" s="18" t="e">
        <f>$M$32*(1-#REF!/100)</f>
        <v>#REF!</v>
      </c>
      <c r="O32" s="18" t="e">
        <f t="shared" si="1"/>
        <v>#REF!</v>
      </c>
      <c r="P32" s="3"/>
      <c r="Q32" s="23" t="s">
        <v>121</v>
      </c>
      <c r="R32" s="23"/>
      <c r="S32" s="1"/>
      <c r="T32" s="15">
        <v>15145</v>
      </c>
      <c r="U32" s="16">
        <v>8806086348133</v>
      </c>
      <c r="V32" s="16">
        <v>8421392000</v>
      </c>
    </row>
    <row r="33" spans="1:22" s="11" customFormat="1" ht="12" customHeight="1">
      <c r="A33" s="1"/>
      <c r="B33" s="1" t="s">
        <v>43</v>
      </c>
      <c r="C33" s="1" t="s">
        <v>119</v>
      </c>
      <c r="D33" s="1" t="s">
        <v>122</v>
      </c>
      <c r="E33" s="1" t="s">
        <v>21</v>
      </c>
      <c r="F33" s="1" t="s">
        <v>21</v>
      </c>
      <c r="G33" s="1" t="s">
        <v>22</v>
      </c>
      <c r="H33" s="1" t="s">
        <v>21</v>
      </c>
      <c r="I33" s="1" t="s">
        <v>21</v>
      </c>
      <c r="J33" s="1" t="s">
        <v>21</v>
      </c>
      <c r="K33" s="12" t="s">
        <v>21</v>
      </c>
      <c r="L33" s="13">
        <v>349</v>
      </c>
      <c r="M33" s="13">
        <v>241</v>
      </c>
      <c r="N33" s="18" t="e">
        <f>$M$33*(1-#REF!/100)</f>
        <v>#REF!</v>
      </c>
      <c r="O33" s="18" t="e">
        <f t="shared" si="1"/>
        <v>#REF!</v>
      </c>
      <c r="P33" s="3"/>
      <c r="Q33" s="23" t="s">
        <v>123</v>
      </c>
      <c r="R33" s="23"/>
      <c r="S33" s="1"/>
      <c r="T33" s="15">
        <v>15146</v>
      </c>
      <c r="U33" s="16">
        <v>8806085312180</v>
      </c>
      <c r="V33" s="16">
        <v>8421392000</v>
      </c>
    </row>
    <row r="34" spans="1:22" s="11" customFormat="1" ht="12" customHeight="1">
      <c r="A34" s="1"/>
      <c r="B34" s="1" t="s">
        <v>30</v>
      </c>
      <c r="C34" s="1" t="s">
        <v>124</v>
      </c>
      <c r="D34" s="1" t="s">
        <v>125</v>
      </c>
      <c r="E34" s="1" t="s">
        <v>21</v>
      </c>
      <c r="F34" s="1" t="s">
        <v>21</v>
      </c>
      <c r="G34" s="1" t="s">
        <v>22</v>
      </c>
      <c r="H34" s="1" t="s">
        <v>21</v>
      </c>
      <c r="I34" s="1" t="s">
        <v>21</v>
      </c>
      <c r="J34" s="1" t="s">
        <v>21</v>
      </c>
      <c r="K34" s="12" t="s">
        <v>22</v>
      </c>
      <c r="L34" s="13">
        <v>499</v>
      </c>
      <c r="M34" s="21">
        <v>434.13</v>
      </c>
      <c r="N34" s="18" t="e">
        <f>$M$34*(1-#REF!/100)</f>
        <v>#REF!</v>
      </c>
      <c r="O34" s="18" t="e">
        <f t="shared" si="1"/>
        <v>#REF!</v>
      </c>
      <c r="P34" s="3"/>
      <c r="Q34" s="23" t="s">
        <v>126</v>
      </c>
      <c r="R34" s="23"/>
      <c r="S34" s="14" t="s">
        <v>127</v>
      </c>
      <c r="T34" s="15">
        <v>12785</v>
      </c>
      <c r="U34" s="16">
        <v>4242002761787</v>
      </c>
      <c r="V34" s="16">
        <v>3926300090</v>
      </c>
    </row>
    <row r="35" spans="1:22" s="11" customFormat="1" ht="12" customHeight="1">
      <c r="A35" s="1"/>
      <c r="B35" s="1" t="s">
        <v>30</v>
      </c>
      <c r="C35" s="1" t="s">
        <v>124</v>
      </c>
      <c r="D35" s="1" t="s">
        <v>128</v>
      </c>
      <c r="E35" s="1" t="s">
        <v>21</v>
      </c>
      <c r="F35" s="1" t="s">
        <v>21</v>
      </c>
      <c r="G35" s="1" t="s">
        <v>22</v>
      </c>
      <c r="H35" s="1" t="s">
        <v>21</v>
      </c>
      <c r="I35" s="1" t="s">
        <v>21</v>
      </c>
      <c r="J35" s="1" t="s">
        <v>21</v>
      </c>
      <c r="K35" s="12" t="s">
        <v>22</v>
      </c>
      <c r="L35" s="17">
        <v>1799</v>
      </c>
      <c r="M35" s="18">
        <v>1565.13</v>
      </c>
      <c r="N35" s="18" t="e">
        <f>$M$35*(1-#REF!/100)</f>
        <v>#REF!</v>
      </c>
      <c r="O35" s="18" t="e">
        <f t="shared" si="1"/>
        <v>#REF!</v>
      </c>
      <c r="P35" s="3"/>
      <c r="Q35" s="23" t="s">
        <v>129</v>
      </c>
      <c r="R35" s="23"/>
      <c r="S35" s="14" t="s">
        <v>130</v>
      </c>
      <c r="T35" s="15">
        <v>8762</v>
      </c>
      <c r="U35" s="16">
        <v>4242002668123</v>
      </c>
      <c r="V35" s="16">
        <v>3926300090</v>
      </c>
    </row>
    <row r="36" spans="1:22" s="11" customFormat="1" ht="12" customHeight="1">
      <c r="A36" s="1"/>
      <c r="B36" s="1" t="s">
        <v>43</v>
      </c>
      <c r="C36" s="1" t="s">
        <v>124</v>
      </c>
      <c r="D36" s="1" t="s">
        <v>131</v>
      </c>
      <c r="E36" s="1" t="s">
        <v>21</v>
      </c>
      <c r="F36" s="1" t="s">
        <v>22</v>
      </c>
      <c r="G36" s="1" t="s">
        <v>21</v>
      </c>
      <c r="H36" s="1" t="s">
        <v>21</v>
      </c>
      <c r="I36" s="1" t="s">
        <v>21</v>
      </c>
      <c r="J36" s="1" t="s">
        <v>22</v>
      </c>
      <c r="K36" s="12" t="s">
        <v>22</v>
      </c>
      <c r="L36" s="17">
        <v>2099</v>
      </c>
      <c r="M36" s="18">
        <v>1763.16</v>
      </c>
      <c r="N36" s="18" t="e">
        <f>$M$36*(1-#REF!/100)</f>
        <v>#REF!</v>
      </c>
      <c r="O36" s="18" t="e">
        <f t="shared" si="1"/>
        <v>#REF!</v>
      </c>
      <c r="P36" s="3"/>
      <c r="Q36" s="23" t="s">
        <v>132</v>
      </c>
      <c r="R36" s="23"/>
      <c r="S36" s="14" t="s">
        <v>133</v>
      </c>
      <c r="T36" s="15">
        <v>18281</v>
      </c>
      <c r="U36" s="16">
        <v>8806088678856</v>
      </c>
      <c r="V36" s="16">
        <v>4421909100</v>
      </c>
    </row>
    <row r="37" spans="1:22" s="11" customFormat="1" ht="12" customHeight="1">
      <c r="A37" s="1"/>
      <c r="B37" s="1" t="s">
        <v>134</v>
      </c>
      <c r="C37" s="1" t="s">
        <v>135</v>
      </c>
      <c r="D37" s="1" t="s">
        <v>136</v>
      </c>
      <c r="E37" s="1" t="s">
        <v>21</v>
      </c>
      <c r="F37" s="1" t="s">
        <v>21</v>
      </c>
      <c r="G37" s="1" t="s">
        <v>22</v>
      </c>
      <c r="H37" s="1" t="s">
        <v>21</v>
      </c>
      <c r="I37" s="1" t="s">
        <v>21</v>
      </c>
      <c r="J37" s="1" t="s">
        <v>21</v>
      </c>
      <c r="K37" s="12" t="s">
        <v>21</v>
      </c>
      <c r="L37" s="17">
        <v>29999</v>
      </c>
      <c r="M37" s="18">
        <v>25529.15</v>
      </c>
      <c r="N37" s="18" t="e">
        <f>$M$37*(1-#REF!/100)</f>
        <v>#REF!</v>
      </c>
      <c r="O37" s="18" t="e">
        <f t="shared" si="1"/>
        <v>#REF!</v>
      </c>
      <c r="P37" s="3"/>
      <c r="Q37" s="23" t="s">
        <v>137</v>
      </c>
      <c r="R37" s="23"/>
      <c r="S37" s="14" t="s">
        <v>138</v>
      </c>
      <c r="T37" s="1" t="s">
        <v>139</v>
      </c>
      <c r="U37" s="16">
        <v>1</v>
      </c>
      <c r="V37" s="16">
        <v>8518299590</v>
      </c>
    </row>
    <row r="38" spans="1:22" s="11" customFormat="1" ht="12" customHeight="1">
      <c r="A38" s="1"/>
      <c r="B38" s="1" t="s">
        <v>134</v>
      </c>
      <c r="C38" s="1" t="s">
        <v>135</v>
      </c>
      <c r="D38" s="1" t="s">
        <v>140</v>
      </c>
      <c r="E38" s="1" t="s">
        <v>21</v>
      </c>
      <c r="F38" s="1" t="s">
        <v>21</v>
      </c>
      <c r="G38" s="1" t="s">
        <v>22</v>
      </c>
      <c r="H38" s="1" t="s">
        <v>21</v>
      </c>
      <c r="I38" s="1" t="s">
        <v>21</v>
      </c>
      <c r="J38" s="1" t="s">
        <v>21</v>
      </c>
      <c r="K38" s="12" t="s">
        <v>21</v>
      </c>
      <c r="L38" s="17">
        <v>5999</v>
      </c>
      <c r="M38" s="18">
        <v>5105.15</v>
      </c>
      <c r="N38" s="18" t="e">
        <f>$M$38*(1-#REF!/100)</f>
        <v>#REF!</v>
      </c>
      <c r="O38" s="18" t="e">
        <f t="shared" si="1"/>
        <v>#REF!</v>
      </c>
      <c r="P38" s="3"/>
      <c r="Q38" s="23" t="s">
        <v>141</v>
      </c>
      <c r="R38" s="23"/>
      <c r="S38" s="14" t="s">
        <v>142</v>
      </c>
      <c r="T38" s="15">
        <v>16333</v>
      </c>
      <c r="U38" s="16">
        <v>8806084426178</v>
      </c>
      <c r="V38" s="16">
        <v>8519814500</v>
      </c>
    </row>
    <row r="39" spans="1:22" s="11" customFormat="1" ht="12" customHeight="1">
      <c r="A39" s="1"/>
      <c r="B39" s="1" t="s">
        <v>134</v>
      </c>
      <c r="C39" s="1" t="s">
        <v>135</v>
      </c>
      <c r="D39" s="1" t="s">
        <v>143</v>
      </c>
      <c r="E39" s="1" t="s">
        <v>21</v>
      </c>
      <c r="F39" s="1" t="s">
        <v>21</v>
      </c>
      <c r="G39" s="1" t="s">
        <v>22</v>
      </c>
      <c r="H39" s="1" t="s">
        <v>21</v>
      </c>
      <c r="I39" s="1" t="s">
        <v>21</v>
      </c>
      <c r="J39" s="1" t="s">
        <v>21</v>
      </c>
      <c r="K39" s="12" t="s">
        <v>21</v>
      </c>
      <c r="L39" s="17">
        <v>8499</v>
      </c>
      <c r="M39" s="18">
        <v>7232.65</v>
      </c>
      <c r="N39" s="18" t="e">
        <f>$M$39*(1-#REF!/100)</f>
        <v>#REF!</v>
      </c>
      <c r="O39" s="18" t="e">
        <f t="shared" si="1"/>
        <v>#REF!</v>
      </c>
      <c r="P39" s="3"/>
      <c r="Q39" s="23" t="s">
        <v>144</v>
      </c>
      <c r="R39" s="23"/>
      <c r="S39" s="14" t="s">
        <v>142</v>
      </c>
      <c r="T39" s="15">
        <v>16334</v>
      </c>
      <c r="U39" s="16">
        <v>8806098405077</v>
      </c>
      <c r="V39" s="16">
        <v>8519814500</v>
      </c>
    </row>
    <row r="40" spans="1:22" s="11" customFormat="1" ht="12" customHeight="1">
      <c r="A40" s="1"/>
      <c r="B40" s="1" t="s">
        <v>134</v>
      </c>
      <c r="C40" s="1" t="s">
        <v>135</v>
      </c>
      <c r="D40" s="1" t="s">
        <v>145</v>
      </c>
      <c r="E40" s="1" t="s">
        <v>21</v>
      </c>
      <c r="F40" s="1" t="s">
        <v>21</v>
      </c>
      <c r="G40" s="1" t="s">
        <v>22</v>
      </c>
      <c r="H40" s="1" t="s">
        <v>21</v>
      </c>
      <c r="I40" s="1" t="s">
        <v>21</v>
      </c>
      <c r="J40" s="1" t="s">
        <v>21</v>
      </c>
      <c r="K40" s="12" t="s">
        <v>21</v>
      </c>
      <c r="L40" s="17">
        <v>23499</v>
      </c>
      <c r="M40" s="18">
        <v>19997.65</v>
      </c>
      <c r="N40" s="18" t="e">
        <f>$M$40*(1-#REF!/100)</f>
        <v>#REF!</v>
      </c>
      <c r="O40" s="18" t="e">
        <f t="shared" si="1"/>
        <v>#REF!</v>
      </c>
      <c r="P40" s="3"/>
      <c r="Q40" s="23" t="s">
        <v>146</v>
      </c>
      <c r="R40" s="23"/>
      <c r="S40" s="14" t="s">
        <v>142</v>
      </c>
      <c r="T40" s="15">
        <v>16335</v>
      </c>
      <c r="U40" s="16">
        <v>8806098450169</v>
      </c>
      <c r="V40" s="16">
        <v>8519814500</v>
      </c>
    </row>
    <row r="41" spans="1:22" s="11" customFormat="1" ht="12" customHeight="1">
      <c r="A41" s="1"/>
      <c r="B41" s="1" t="s">
        <v>30</v>
      </c>
      <c r="C41" s="1" t="s">
        <v>147</v>
      </c>
      <c r="D41" s="1" t="s">
        <v>148</v>
      </c>
      <c r="E41" s="1" t="s">
        <v>21</v>
      </c>
      <c r="F41" s="1" t="s">
        <v>21</v>
      </c>
      <c r="G41" s="1" t="s">
        <v>22</v>
      </c>
      <c r="H41" s="1" t="s">
        <v>21</v>
      </c>
      <c r="I41" s="1" t="s">
        <v>21</v>
      </c>
      <c r="J41" s="1" t="s">
        <v>21</v>
      </c>
      <c r="K41" s="12" t="s">
        <v>21</v>
      </c>
      <c r="L41" s="17">
        <v>16399</v>
      </c>
      <c r="M41" s="18">
        <v>15251.07</v>
      </c>
      <c r="N41" s="18" t="e">
        <f>$M$41*(1-#REF!/100)</f>
        <v>#REF!</v>
      </c>
      <c r="O41" s="18" t="e">
        <f aca="true" t="shared" si="2" ref="O41:O82">N41*P41</f>
        <v>#REF!</v>
      </c>
      <c r="P41" s="3"/>
      <c r="Q41" s="23" t="s">
        <v>149</v>
      </c>
      <c r="R41" s="23"/>
      <c r="S41" s="14" t="s">
        <v>150</v>
      </c>
      <c r="T41" s="15">
        <v>16839</v>
      </c>
      <c r="U41" s="16">
        <v>4242005199082</v>
      </c>
      <c r="V41" s="16">
        <v>8516608000</v>
      </c>
    </row>
    <row r="42" spans="1:22" s="11" customFormat="1" ht="12" customHeight="1">
      <c r="A42" s="1"/>
      <c r="B42" s="1" t="s">
        <v>30</v>
      </c>
      <c r="C42" s="1" t="s">
        <v>147</v>
      </c>
      <c r="D42" s="1" t="s">
        <v>151</v>
      </c>
      <c r="E42" s="1" t="s">
        <v>21</v>
      </c>
      <c r="F42" s="1" t="s">
        <v>21</v>
      </c>
      <c r="G42" s="1" t="s">
        <v>22</v>
      </c>
      <c r="H42" s="1" t="s">
        <v>21</v>
      </c>
      <c r="I42" s="1" t="s">
        <v>21</v>
      </c>
      <c r="J42" s="1" t="s">
        <v>21</v>
      </c>
      <c r="K42" s="12" t="s">
        <v>21</v>
      </c>
      <c r="L42" s="17">
        <v>9999</v>
      </c>
      <c r="M42" s="18">
        <v>9299.07</v>
      </c>
      <c r="N42" s="18" t="e">
        <f>$M$42*(1-#REF!/100)</f>
        <v>#REF!</v>
      </c>
      <c r="O42" s="18" t="e">
        <f t="shared" si="2"/>
        <v>#REF!</v>
      </c>
      <c r="P42" s="3"/>
      <c r="Q42" s="23" t="s">
        <v>152</v>
      </c>
      <c r="R42" s="23"/>
      <c r="S42" s="14" t="s">
        <v>153</v>
      </c>
      <c r="T42" s="15">
        <v>17121</v>
      </c>
      <c r="U42" s="16">
        <v>4242005225934</v>
      </c>
      <c r="V42" s="16">
        <v>8516608000</v>
      </c>
    </row>
    <row r="43" spans="1:22" s="11" customFormat="1" ht="12" customHeight="1">
      <c r="A43" s="1"/>
      <c r="B43" s="1" t="s">
        <v>30</v>
      </c>
      <c r="C43" s="1" t="s">
        <v>147</v>
      </c>
      <c r="D43" s="1" t="s">
        <v>154</v>
      </c>
      <c r="E43" s="1" t="s">
        <v>21</v>
      </c>
      <c r="F43" s="1" t="s">
        <v>21</v>
      </c>
      <c r="G43" s="1" t="s">
        <v>22</v>
      </c>
      <c r="H43" s="1" t="s">
        <v>21</v>
      </c>
      <c r="I43" s="1" t="s">
        <v>21</v>
      </c>
      <c r="J43" s="1" t="s">
        <v>21</v>
      </c>
      <c r="K43" s="12" t="s">
        <v>21</v>
      </c>
      <c r="L43" s="17">
        <v>11639</v>
      </c>
      <c r="M43" s="18">
        <v>10824.27</v>
      </c>
      <c r="N43" s="18" t="e">
        <f>$M$43*(1-#REF!/100)</f>
        <v>#REF!</v>
      </c>
      <c r="O43" s="18" t="e">
        <f t="shared" si="2"/>
        <v>#REF!</v>
      </c>
      <c r="P43" s="3"/>
      <c r="Q43" s="23" t="s">
        <v>155</v>
      </c>
      <c r="R43" s="23"/>
      <c r="S43" s="14" t="s">
        <v>156</v>
      </c>
      <c r="T43" s="15">
        <v>16721</v>
      </c>
      <c r="U43" s="16">
        <v>4242005171200</v>
      </c>
      <c r="V43" s="16">
        <v>8516608000</v>
      </c>
    </row>
    <row r="44" spans="1:22" s="11" customFormat="1" ht="12" customHeight="1">
      <c r="A44" s="1"/>
      <c r="B44" s="1" t="s">
        <v>30</v>
      </c>
      <c r="C44" s="1" t="s">
        <v>147</v>
      </c>
      <c r="D44" s="1" t="s">
        <v>157</v>
      </c>
      <c r="E44" s="1" t="s">
        <v>21</v>
      </c>
      <c r="F44" s="1" t="s">
        <v>21</v>
      </c>
      <c r="G44" s="1" t="s">
        <v>22</v>
      </c>
      <c r="H44" s="1" t="s">
        <v>21</v>
      </c>
      <c r="I44" s="1" t="s">
        <v>21</v>
      </c>
      <c r="J44" s="1" t="s">
        <v>21</v>
      </c>
      <c r="K44" s="12" t="s">
        <v>21</v>
      </c>
      <c r="L44" s="17">
        <v>16399</v>
      </c>
      <c r="M44" s="18">
        <v>15251.07</v>
      </c>
      <c r="N44" s="18" t="e">
        <f>$M$44*(1-#REF!/100)</f>
        <v>#REF!</v>
      </c>
      <c r="O44" s="18" t="e">
        <f t="shared" si="2"/>
        <v>#REF!</v>
      </c>
      <c r="P44" s="3"/>
      <c r="Q44" s="23" t="s">
        <v>158</v>
      </c>
      <c r="R44" s="23"/>
      <c r="S44" s="14" t="s">
        <v>150</v>
      </c>
      <c r="T44" s="15">
        <v>18387</v>
      </c>
      <c r="U44" s="16">
        <v>4242005207022</v>
      </c>
      <c r="V44" s="16">
        <v>8516608000</v>
      </c>
    </row>
    <row r="45" spans="1:22" s="11" customFormat="1" ht="12" customHeight="1">
      <c r="A45" s="1"/>
      <c r="B45" s="1" t="s">
        <v>30</v>
      </c>
      <c r="C45" s="1" t="s">
        <v>147</v>
      </c>
      <c r="D45" s="1" t="s">
        <v>159</v>
      </c>
      <c r="E45" s="1" t="s">
        <v>21</v>
      </c>
      <c r="F45" s="1" t="s">
        <v>21</v>
      </c>
      <c r="G45" s="1" t="s">
        <v>22</v>
      </c>
      <c r="H45" s="1" t="s">
        <v>21</v>
      </c>
      <c r="I45" s="1" t="s">
        <v>21</v>
      </c>
      <c r="J45" s="1" t="s">
        <v>21</v>
      </c>
      <c r="K45" s="12" t="s">
        <v>21</v>
      </c>
      <c r="L45" s="17">
        <v>8499</v>
      </c>
      <c r="M45" s="18">
        <v>7904.21</v>
      </c>
      <c r="N45" s="18" t="e">
        <f>$M$45*(1-#REF!/100)</f>
        <v>#REF!</v>
      </c>
      <c r="O45" s="18" t="e">
        <f t="shared" si="2"/>
        <v>#REF!</v>
      </c>
      <c r="P45" s="3"/>
      <c r="Q45" s="23" t="s">
        <v>160</v>
      </c>
      <c r="R45" s="23"/>
      <c r="S45" s="14" t="s">
        <v>161</v>
      </c>
      <c r="T45" s="15">
        <v>15782</v>
      </c>
      <c r="U45" s="16">
        <v>4242005075935</v>
      </c>
      <c r="V45" s="16">
        <v>8516608000</v>
      </c>
    </row>
    <row r="46" spans="1:22" s="11" customFormat="1" ht="12" customHeight="1">
      <c r="A46" s="1"/>
      <c r="B46" s="1" t="s">
        <v>30</v>
      </c>
      <c r="C46" s="1" t="s">
        <v>147</v>
      </c>
      <c r="D46" s="1" t="s">
        <v>162</v>
      </c>
      <c r="E46" s="1" t="s">
        <v>21</v>
      </c>
      <c r="F46" s="1" t="s">
        <v>21</v>
      </c>
      <c r="G46" s="1" t="s">
        <v>22</v>
      </c>
      <c r="H46" s="1" t="s">
        <v>21</v>
      </c>
      <c r="I46" s="1" t="s">
        <v>21</v>
      </c>
      <c r="J46" s="1" t="s">
        <v>21</v>
      </c>
      <c r="K46" s="12" t="s">
        <v>21</v>
      </c>
      <c r="L46" s="17">
        <v>9999</v>
      </c>
      <c r="M46" s="18">
        <v>9299.07</v>
      </c>
      <c r="N46" s="18" t="e">
        <f>$M$46*(1-#REF!/100)</f>
        <v>#REF!</v>
      </c>
      <c r="O46" s="18" t="e">
        <f t="shared" si="2"/>
        <v>#REF!</v>
      </c>
      <c r="P46" s="3"/>
      <c r="Q46" s="23" t="s">
        <v>163</v>
      </c>
      <c r="R46" s="23"/>
      <c r="S46" s="14" t="s">
        <v>153</v>
      </c>
      <c r="T46" s="15">
        <v>18382</v>
      </c>
      <c r="U46" s="16">
        <v>4242005225910</v>
      </c>
      <c r="V46" s="16">
        <v>8516608000</v>
      </c>
    </row>
    <row r="47" spans="1:22" s="11" customFormat="1" ht="12" customHeight="1">
      <c r="A47" s="1"/>
      <c r="B47" s="1" t="s">
        <v>43</v>
      </c>
      <c r="C47" s="1" t="s">
        <v>147</v>
      </c>
      <c r="D47" s="1" t="s">
        <v>164</v>
      </c>
      <c r="E47" s="1" t="s">
        <v>21</v>
      </c>
      <c r="F47" s="1" t="s">
        <v>21</v>
      </c>
      <c r="G47" s="1" t="s">
        <v>22</v>
      </c>
      <c r="H47" s="1" t="s">
        <v>21</v>
      </c>
      <c r="I47" s="1" t="s">
        <v>21</v>
      </c>
      <c r="J47" s="1" t="s">
        <v>21</v>
      </c>
      <c r="K47" s="12" t="s">
        <v>21</v>
      </c>
      <c r="L47" s="17">
        <v>12999</v>
      </c>
      <c r="M47" s="18">
        <v>10009.23</v>
      </c>
      <c r="N47" s="18" t="e">
        <f>$M$47*(1-#REF!/100)</f>
        <v>#REF!</v>
      </c>
      <c r="O47" s="18" t="e">
        <f t="shared" si="2"/>
        <v>#REF!</v>
      </c>
      <c r="P47" s="3"/>
      <c r="Q47" s="23" t="s">
        <v>165</v>
      </c>
      <c r="R47" s="23"/>
      <c r="S47" s="14" t="s">
        <v>166</v>
      </c>
      <c r="T47" s="15">
        <v>14138</v>
      </c>
      <c r="U47" s="16">
        <v>8806088745190</v>
      </c>
      <c r="V47" s="16">
        <v>8516608000</v>
      </c>
    </row>
    <row r="48" spans="1:22" s="11" customFormat="1" ht="12" customHeight="1">
      <c r="A48" s="1"/>
      <c r="B48" s="1" t="s">
        <v>43</v>
      </c>
      <c r="C48" s="1" t="s">
        <v>147</v>
      </c>
      <c r="D48" s="1" t="s">
        <v>167</v>
      </c>
      <c r="E48" s="1" t="s">
        <v>21</v>
      </c>
      <c r="F48" s="1" t="s">
        <v>22</v>
      </c>
      <c r="G48" s="1" t="s">
        <v>22</v>
      </c>
      <c r="H48" s="1" t="s">
        <v>21</v>
      </c>
      <c r="I48" s="1" t="s">
        <v>21</v>
      </c>
      <c r="J48" s="1" t="s">
        <v>21</v>
      </c>
      <c r="K48" s="12" t="s">
        <v>21</v>
      </c>
      <c r="L48" s="17">
        <v>20999</v>
      </c>
      <c r="M48" s="18">
        <v>16169.23</v>
      </c>
      <c r="N48" s="18" t="e">
        <f>$M$48*(1-#REF!/100)</f>
        <v>#REF!</v>
      </c>
      <c r="O48" s="18" t="e">
        <f t="shared" si="2"/>
        <v>#REF!</v>
      </c>
      <c r="P48" s="3"/>
      <c r="Q48" s="23" t="s">
        <v>168</v>
      </c>
      <c r="R48" s="23"/>
      <c r="S48" s="14" t="s">
        <v>169</v>
      </c>
      <c r="T48" s="15">
        <v>15613</v>
      </c>
      <c r="U48" s="16">
        <v>8801643629274</v>
      </c>
      <c r="V48" s="16">
        <v>8516608000</v>
      </c>
    </row>
    <row r="49" spans="1:22" s="11" customFormat="1" ht="12" customHeight="1">
      <c r="A49" s="1"/>
      <c r="B49" s="1" t="s">
        <v>43</v>
      </c>
      <c r="C49" s="1" t="s">
        <v>147</v>
      </c>
      <c r="D49" s="1" t="s">
        <v>170</v>
      </c>
      <c r="E49" s="1" t="s">
        <v>21</v>
      </c>
      <c r="F49" s="1" t="s">
        <v>21</v>
      </c>
      <c r="G49" s="1" t="s">
        <v>21</v>
      </c>
      <c r="H49" s="1" t="s">
        <v>21</v>
      </c>
      <c r="I49" s="1" t="s">
        <v>21</v>
      </c>
      <c r="J49" s="1" t="s">
        <v>22</v>
      </c>
      <c r="K49" s="12" t="s">
        <v>21</v>
      </c>
      <c r="L49" s="17">
        <v>16499</v>
      </c>
      <c r="M49" s="18">
        <v>12704.23</v>
      </c>
      <c r="N49" s="18" t="e">
        <f>$M$49*(1-#REF!/100)</f>
        <v>#REF!</v>
      </c>
      <c r="O49" s="18" t="e">
        <f t="shared" si="2"/>
        <v>#REF!</v>
      </c>
      <c r="P49" s="3"/>
      <c r="Q49" s="23" t="s">
        <v>171</v>
      </c>
      <c r="R49" s="23"/>
      <c r="S49" s="14" t="s">
        <v>172</v>
      </c>
      <c r="T49" s="15">
        <v>13859</v>
      </c>
      <c r="U49" s="16">
        <v>8806086343213</v>
      </c>
      <c r="V49" s="16">
        <v>8516608000</v>
      </c>
    </row>
    <row r="50" spans="1:22" s="11" customFormat="1" ht="12" customHeight="1">
      <c r="A50" s="1"/>
      <c r="B50" s="1" t="s">
        <v>23</v>
      </c>
      <c r="C50" s="1" t="s">
        <v>173</v>
      </c>
      <c r="D50" s="1" t="s">
        <v>174</v>
      </c>
      <c r="E50" s="1" t="s">
        <v>21</v>
      </c>
      <c r="F50" s="1" t="s">
        <v>22</v>
      </c>
      <c r="G50" s="1" t="s">
        <v>22</v>
      </c>
      <c r="H50" s="1" t="s">
        <v>22</v>
      </c>
      <c r="I50" s="1" t="s">
        <v>22</v>
      </c>
      <c r="J50" s="1" t="s">
        <v>22</v>
      </c>
      <c r="K50" s="12" t="s">
        <v>22</v>
      </c>
      <c r="L50" s="13">
        <v>699</v>
      </c>
      <c r="M50" s="13">
        <v>524</v>
      </c>
      <c r="N50" s="18" t="e">
        <f>$M$50*(1-#REF!/100)</f>
        <v>#REF!</v>
      </c>
      <c r="O50" s="18" t="e">
        <f t="shared" si="2"/>
        <v>#REF!</v>
      </c>
      <c r="P50" s="3"/>
      <c r="Q50" s="23" t="s">
        <v>175</v>
      </c>
      <c r="R50" s="23"/>
      <c r="S50" s="14" t="s">
        <v>176</v>
      </c>
      <c r="T50" s="15">
        <v>16315</v>
      </c>
      <c r="U50" s="16">
        <v>6939962769325</v>
      </c>
      <c r="V50" s="16">
        <v>8516797000</v>
      </c>
    </row>
    <row r="51" spans="1:22" s="11" customFormat="1" ht="12" customHeight="1">
      <c r="A51" s="1"/>
      <c r="B51" s="1" t="s">
        <v>177</v>
      </c>
      <c r="C51" s="1" t="s">
        <v>178</v>
      </c>
      <c r="D51" s="1" t="s">
        <v>179</v>
      </c>
      <c r="E51" s="1" t="s">
        <v>21</v>
      </c>
      <c r="F51" s="1" t="s">
        <v>22</v>
      </c>
      <c r="G51" s="1" t="s">
        <v>22</v>
      </c>
      <c r="H51" s="1" t="s">
        <v>22</v>
      </c>
      <c r="I51" s="1" t="s">
        <v>21</v>
      </c>
      <c r="J51" s="1" t="s">
        <v>21</v>
      </c>
      <c r="K51" s="12" t="s">
        <v>21</v>
      </c>
      <c r="L51" s="13">
        <v>718</v>
      </c>
      <c r="M51" s="13">
        <v>548</v>
      </c>
      <c r="N51" s="18" t="e">
        <f>$M$51*(1-#REF!/100)</f>
        <v>#REF!</v>
      </c>
      <c r="O51" s="18" t="e">
        <f t="shared" si="2"/>
        <v>#REF!</v>
      </c>
      <c r="P51" s="3"/>
      <c r="Q51" s="23" t="s">
        <v>180</v>
      </c>
      <c r="R51" s="23"/>
      <c r="S51" s="14" t="s">
        <v>181</v>
      </c>
      <c r="T51" s="15">
        <v>14291</v>
      </c>
      <c r="U51" s="16">
        <v>4820166630134</v>
      </c>
      <c r="V51" s="16">
        <v>8302410090</v>
      </c>
    </row>
    <row r="52" spans="1:22" s="11" customFormat="1" ht="12" customHeight="1">
      <c r="A52" s="1"/>
      <c r="B52" s="1" t="s">
        <v>177</v>
      </c>
      <c r="C52" s="1" t="s">
        <v>178</v>
      </c>
      <c r="D52" s="1" t="s">
        <v>182</v>
      </c>
      <c r="E52" s="1" t="s">
        <v>21</v>
      </c>
      <c r="F52" s="1" t="s">
        <v>21</v>
      </c>
      <c r="G52" s="1" t="s">
        <v>22</v>
      </c>
      <c r="H52" s="1" t="s">
        <v>21</v>
      </c>
      <c r="I52" s="1" t="s">
        <v>21</v>
      </c>
      <c r="J52" s="1" t="s">
        <v>21</v>
      </c>
      <c r="K52" s="12" t="s">
        <v>21</v>
      </c>
      <c r="L52" s="13">
        <v>379</v>
      </c>
      <c r="M52" s="13">
        <v>253</v>
      </c>
      <c r="N52" s="18" t="e">
        <f>$M$52*(1-#REF!/100)</f>
        <v>#REF!</v>
      </c>
      <c r="O52" s="18" t="e">
        <f t="shared" si="2"/>
        <v>#REF!</v>
      </c>
      <c r="P52" s="3"/>
      <c r="Q52" s="23" t="s">
        <v>183</v>
      </c>
      <c r="R52" s="23"/>
      <c r="S52" s="14" t="s">
        <v>184</v>
      </c>
      <c r="T52" s="1" t="s">
        <v>185</v>
      </c>
      <c r="U52" s="16">
        <v>4820205750946</v>
      </c>
      <c r="V52" s="16">
        <v>8302</v>
      </c>
    </row>
    <row r="53" spans="1:22" s="11" customFormat="1" ht="12" customHeight="1">
      <c r="A53" s="1"/>
      <c r="B53" s="1" t="s">
        <v>177</v>
      </c>
      <c r="C53" s="1" t="s">
        <v>178</v>
      </c>
      <c r="D53" s="1" t="s">
        <v>186</v>
      </c>
      <c r="E53" s="1" t="s">
        <v>21</v>
      </c>
      <c r="F53" s="1" t="s">
        <v>21</v>
      </c>
      <c r="G53" s="1" t="s">
        <v>22</v>
      </c>
      <c r="H53" s="1" t="s">
        <v>21</v>
      </c>
      <c r="I53" s="1" t="s">
        <v>21</v>
      </c>
      <c r="J53" s="1" t="s">
        <v>21</v>
      </c>
      <c r="K53" s="12" t="s">
        <v>21</v>
      </c>
      <c r="L53" s="13">
        <v>239</v>
      </c>
      <c r="M53" s="13">
        <v>155</v>
      </c>
      <c r="N53" s="18" t="e">
        <f>$M$53*(1-#REF!/100)</f>
        <v>#REF!</v>
      </c>
      <c r="O53" s="18" t="e">
        <f t="shared" si="2"/>
        <v>#REF!</v>
      </c>
      <c r="P53" s="3"/>
      <c r="Q53" s="23" t="s">
        <v>187</v>
      </c>
      <c r="R53" s="23"/>
      <c r="S53" s="14" t="s">
        <v>184</v>
      </c>
      <c r="T53" s="1" t="s">
        <v>188</v>
      </c>
      <c r="U53" s="1" t="s">
        <v>189</v>
      </c>
      <c r="V53" s="16">
        <v>8302</v>
      </c>
    </row>
    <row r="54" spans="1:22" s="11" customFormat="1" ht="12" customHeight="1">
      <c r="A54" s="1"/>
      <c r="B54" s="1" t="s">
        <v>177</v>
      </c>
      <c r="C54" s="1" t="s">
        <v>178</v>
      </c>
      <c r="D54" s="1" t="s">
        <v>190</v>
      </c>
      <c r="E54" s="1" t="s">
        <v>21</v>
      </c>
      <c r="F54" s="1" t="s">
        <v>21</v>
      </c>
      <c r="G54" s="1" t="s">
        <v>22</v>
      </c>
      <c r="H54" s="1" t="s">
        <v>21</v>
      </c>
      <c r="I54" s="1" t="s">
        <v>21</v>
      </c>
      <c r="J54" s="1" t="s">
        <v>21</v>
      </c>
      <c r="K54" s="12" t="s">
        <v>21</v>
      </c>
      <c r="L54" s="13">
        <v>299</v>
      </c>
      <c r="M54" s="13">
        <v>207</v>
      </c>
      <c r="N54" s="18" t="e">
        <f>$M$54*(1-#REF!/100)</f>
        <v>#REF!</v>
      </c>
      <c r="O54" s="18" t="e">
        <f t="shared" si="2"/>
        <v>#REF!</v>
      </c>
      <c r="P54" s="3"/>
      <c r="Q54" s="23" t="s">
        <v>191</v>
      </c>
      <c r="R54" s="23"/>
      <c r="S54" s="14" t="s">
        <v>184</v>
      </c>
      <c r="T54" s="1" t="s">
        <v>192</v>
      </c>
      <c r="U54" s="1" t="s">
        <v>193</v>
      </c>
      <c r="V54" s="16">
        <v>8302</v>
      </c>
    </row>
    <row r="55" spans="1:22" s="11" customFormat="1" ht="12" customHeight="1">
      <c r="A55" s="1"/>
      <c r="B55" s="1" t="s">
        <v>177</v>
      </c>
      <c r="C55" s="1" t="s">
        <v>178</v>
      </c>
      <c r="D55" s="1" t="s">
        <v>194</v>
      </c>
      <c r="E55" s="1" t="s">
        <v>21</v>
      </c>
      <c r="F55" s="1" t="s">
        <v>21</v>
      </c>
      <c r="G55" s="1" t="s">
        <v>22</v>
      </c>
      <c r="H55" s="1" t="s">
        <v>21</v>
      </c>
      <c r="I55" s="1" t="s">
        <v>21</v>
      </c>
      <c r="J55" s="1" t="s">
        <v>21</v>
      </c>
      <c r="K55" s="12" t="s">
        <v>21</v>
      </c>
      <c r="L55" s="13">
        <v>439</v>
      </c>
      <c r="M55" s="13">
        <v>299</v>
      </c>
      <c r="N55" s="18" t="e">
        <f>$M$55*(1-#REF!/100)</f>
        <v>#REF!</v>
      </c>
      <c r="O55" s="18" t="e">
        <f t="shared" si="2"/>
        <v>#REF!</v>
      </c>
      <c r="P55" s="3"/>
      <c r="Q55" s="23" t="s">
        <v>195</v>
      </c>
      <c r="R55" s="23"/>
      <c r="S55" s="14" t="s">
        <v>184</v>
      </c>
      <c r="T55" s="1" t="s">
        <v>196</v>
      </c>
      <c r="U55" s="16">
        <v>4820205750953</v>
      </c>
      <c r="V55" s="16">
        <v>8302</v>
      </c>
    </row>
    <row r="56" spans="1:22" s="11" customFormat="1" ht="12" customHeight="1">
      <c r="A56" s="1"/>
      <c r="B56" s="1" t="s">
        <v>177</v>
      </c>
      <c r="C56" s="1" t="s">
        <v>178</v>
      </c>
      <c r="D56" s="1" t="s">
        <v>197</v>
      </c>
      <c r="E56" s="1" t="s">
        <v>21</v>
      </c>
      <c r="F56" s="1" t="s">
        <v>21</v>
      </c>
      <c r="G56" s="1" t="s">
        <v>22</v>
      </c>
      <c r="H56" s="1" t="s">
        <v>21</v>
      </c>
      <c r="I56" s="1" t="s">
        <v>21</v>
      </c>
      <c r="J56" s="1" t="s">
        <v>21</v>
      </c>
      <c r="K56" s="12" t="s">
        <v>21</v>
      </c>
      <c r="L56" s="13">
        <v>249</v>
      </c>
      <c r="M56" s="13">
        <v>160</v>
      </c>
      <c r="N56" s="18" t="e">
        <f>$M$56*(1-#REF!/100)</f>
        <v>#REF!</v>
      </c>
      <c r="O56" s="18" t="e">
        <f t="shared" si="2"/>
        <v>#REF!</v>
      </c>
      <c r="P56" s="3"/>
      <c r="Q56" s="23" t="s">
        <v>198</v>
      </c>
      <c r="R56" s="23"/>
      <c r="S56" s="14" t="s">
        <v>184</v>
      </c>
      <c r="T56" s="15">
        <v>15724</v>
      </c>
      <c r="U56" s="16">
        <v>4820205750366</v>
      </c>
      <c r="V56" s="16">
        <v>8302</v>
      </c>
    </row>
    <row r="57" spans="1:22" s="11" customFormat="1" ht="12" customHeight="1">
      <c r="A57" s="1"/>
      <c r="B57" s="1" t="s">
        <v>177</v>
      </c>
      <c r="C57" s="1" t="s">
        <v>178</v>
      </c>
      <c r="D57" s="1" t="s">
        <v>199</v>
      </c>
      <c r="E57" s="1" t="s">
        <v>21</v>
      </c>
      <c r="F57" s="1" t="s">
        <v>21</v>
      </c>
      <c r="G57" s="1" t="s">
        <v>21</v>
      </c>
      <c r="H57" s="1" t="s">
        <v>21</v>
      </c>
      <c r="I57" s="1" t="s">
        <v>22</v>
      </c>
      <c r="J57" s="1" t="s">
        <v>21</v>
      </c>
      <c r="K57" s="12" t="s">
        <v>21</v>
      </c>
      <c r="L57" s="13">
        <v>319</v>
      </c>
      <c r="M57" s="13">
        <v>218</v>
      </c>
      <c r="N57" s="18" t="e">
        <f>$M$57*(1-#REF!/100)</f>
        <v>#REF!</v>
      </c>
      <c r="O57" s="18" t="e">
        <f t="shared" si="2"/>
        <v>#REF!</v>
      </c>
      <c r="P57" s="3"/>
      <c r="Q57" s="23" t="s">
        <v>200</v>
      </c>
      <c r="R57" s="23"/>
      <c r="S57" s="14" t="s">
        <v>201</v>
      </c>
      <c r="T57" s="15">
        <v>14011</v>
      </c>
      <c r="U57" s="16">
        <v>4820166630615</v>
      </c>
      <c r="V57" s="16">
        <v>8302</v>
      </c>
    </row>
    <row r="58" spans="1:22" s="11" customFormat="1" ht="12" customHeight="1">
      <c r="A58" s="1"/>
      <c r="B58" s="1" t="s">
        <v>177</v>
      </c>
      <c r="C58" s="1" t="s">
        <v>178</v>
      </c>
      <c r="D58" s="1" t="s">
        <v>202</v>
      </c>
      <c r="E58" s="1" t="s">
        <v>21</v>
      </c>
      <c r="F58" s="1" t="s">
        <v>21</v>
      </c>
      <c r="G58" s="1" t="s">
        <v>21</v>
      </c>
      <c r="H58" s="1" t="s">
        <v>21</v>
      </c>
      <c r="I58" s="1" t="s">
        <v>21</v>
      </c>
      <c r="J58" s="1" t="s">
        <v>22</v>
      </c>
      <c r="K58" s="12" t="s">
        <v>21</v>
      </c>
      <c r="L58" s="17">
        <v>1480</v>
      </c>
      <c r="M58" s="17">
        <v>1102</v>
      </c>
      <c r="N58" s="18" t="e">
        <f>$M$58*(1-#REF!/100)</f>
        <v>#REF!</v>
      </c>
      <c r="O58" s="18" t="e">
        <f t="shared" si="2"/>
        <v>#REF!</v>
      </c>
      <c r="P58" s="3"/>
      <c r="Q58" s="23" t="s">
        <v>203</v>
      </c>
      <c r="R58" s="23"/>
      <c r="S58" s="14" t="s">
        <v>204</v>
      </c>
      <c r="T58" s="15">
        <v>14019</v>
      </c>
      <c r="U58" s="16">
        <v>111</v>
      </c>
      <c r="V58" s="16">
        <v>8302</v>
      </c>
    </row>
    <row r="59" spans="1:22" s="11" customFormat="1" ht="12" customHeight="1">
      <c r="A59" s="1"/>
      <c r="B59" s="1" t="s">
        <v>177</v>
      </c>
      <c r="C59" s="1" t="s">
        <v>178</v>
      </c>
      <c r="D59" s="1" t="s">
        <v>205</v>
      </c>
      <c r="E59" s="1" t="s">
        <v>21</v>
      </c>
      <c r="F59" s="1" t="s">
        <v>22</v>
      </c>
      <c r="G59" s="1" t="s">
        <v>22</v>
      </c>
      <c r="H59" s="1" t="s">
        <v>22</v>
      </c>
      <c r="I59" s="1" t="s">
        <v>21</v>
      </c>
      <c r="J59" s="1" t="s">
        <v>22</v>
      </c>
      <c r="K59" s="12" t="s">
        <v>21</v>
      </c>
      <c r="L59" s="17">
        <v>1930</v>
      </c>
      <c r="M59" s="17">
        <v>1447</v>
      </c>
      <c r="N59" s="18" t="e">
        <f>$M$59*(1-#REF!/100)</f>
        <v>#REF!</v>
      </c>
      <c r="O59" s="18" t="e">
        <f t="shared" si="2"/>
        <v>#REF!</v>
      </c>
      <c r="P59" s="3"/>
      <c r="Q59" s="23" t="s">
        <v>206</v>
      </c>
      <c r="R59" s="23"/>
      <c r="S59" s="14" t="s">
        <v>204</v>
      </c>
      <c r="T59" s="15">
        <v>14020</v>
      </c>
      <c r="U59" s="16">
        <v>444</v>
      </c>
      <c r="V59" s="16">
        <v>8302</v>
      </c>
    </row>
    <row r="60" spans="1:22" s="11" customFormat="1" ht="12" customHeight="1">
      <c r="A60" s="1"/>
      <c r="B60" s="1" t="s">
        <v>177</v>
      </c>
      <c r="C60" s="1" t="s">
        <v>178</v>
      </c>
      <c r="D60" s="1" t="s">
        <v>207</v>
      </c>
      <c r="E60" s="1" t="s">
        <v>21</v>
      </c>
      <c r="F60" s="1" t="s">
        <v>21</v>
      </c>
      <c r="G60" s="1" t="s">
        <v>22</v>
      </c>
      <c r="H60" s="1" t="s">
        <v>21</v>
      </c>
      <c r="I60" s="1" t="s">
        <v>21</v>
      </c>
      <c r="J60" s="1" t="s">
        <v>21</v>
      </c>
      <c r="K60" s="12" t="s">
        <v>21</v>
      </c>
      <c r="L60" s="17">
        <v>1100</v>
      </c>
      <c r="M60" s="13">
        <v>815</v>
      </c>
      <c r="N60" s="18" t="e">
        <f>$M$60*(1-#REF!/100)</f>
        <v>#REF!</v>
      </c>
      <c r="O60" s="18" t="e">
        <f t="shared" si="2"/>
        <v>#REF!</v>
      </c>
      <c r="P60" s="3"/>
      <c r="Q60" s="23" t="s">
        <v>208</v>
      </c>
      <c r="R60" s="23"/>
      <c r="S60" s="14" t="s">
        <v>184</v>
      </c>
      <c r="T60" s="15">
        <v>16351</v>
      </c>
      <c r="U60" s="16">
        <v>4820232160329</v>
      </c>
      <c r="V60" s="16">
        <v>8302</v>
      </c>
    </row>
    <row r="61" spans="1:22" s="11" customFormat="1" ht="12" customHeight="1">
      <c r="A61" s="1"/>
      <c r="B61" s="1" t="s">
        <v>177</v>
      </c>
      <c r="C61" s="1" t="s">
        <v>178</v>
      </c>
      <c r="D61" s="1" t="s">
        <v>209</v>
      </c>
      <c r="E61" s="1" t="s">
        <v>21</v>
      </c>
      <c r="F61" s="1" t="s">
        <v>21</v>
      </c>
      <c r="G61" s="1" t="s">
        <v>22</v>
      </c>
      <c r="H61" s="1" t="s">
        <v>22</v>
      </c>
      <c r="I61" s="1" t="s">
        <v>21</v>
      </c>
      <c r="J61" s="1" t="s">
        <v>21</v>
      </c>
      <c r="K61" s="12" t="s">
        <v>21</v>
      </c>
      <c r="L61" s="13">
        <v>590</v>
      </c>
      <c r="M61" s="13">
        <v>440</v>
      </c>
      <c r="N61" s="18" t="e">
        <f>$M$61*(1-#REF!/100)</f>
        <v>#REF!</v>
      </c>
      <c r="O61" s="18" t="e">
        <f t="shared" si="2"/>
        <v>#REF!</v>
      </c>
      <c r="P61" s="3"/>
      <c r="Q61" s="23" t="s">
        <v>210</v>
      </c>
      <c r="R61" s="23"/>
      <c r="S61" s="14" t="s">
        <v>184</v>
      </c>
      <c r="T61" s="15">
        <v>16352</v>
      </c>
      <c r="U61" s="16">
        <v>4820232160336</v>
      </c>
      <c r="V61" s="16">
        <v>8302</v>
      </c>
    </row>
    <row r="62" spans="1:22" s="11" customFormat="1" ht="12" customHeight="1">
      <c r="A62" s="1"/>
      <c r="B62" s="1" t="s">
        <v>177</v>
      </c>
      <c r="C62" s="1" t="s">
        <v>178</v>
      </c>
      <c r="D62" s="1" t="s">
        <v>211</v>
      </c>
      <c r="E62" s="1" t="s">
        <v>21</v>
      </c>
      <c r="F62" s="1" t="s">
        <v>21</v>
      </c>
      <c r="G62" s="1" t="s">
        <v>22</v>
      </c>
      <c r="H62" s="1" t="s">
        <v>21</v>
      </c>
      <c r="I62" s="1" t="s">
        <v>21</v>
      </c>
      <c r="J62" s="1" t="s">
        <v>21</v>
      </c>
      <c r="K62" s="12" t="s">
        <v>21</v>
      </c>
      <c r="L62" s="13">
        <v>529</v>
      </c>
      <c r="M62" s="13">
        <v>334</v>
      </c>
      <c r="N62" s="18" t="e">
        <f>$M$62*(1-#REF!/100)</f>
        <v>#REF!</v>
      </c>
      <c r="O62" s="18" t="e">
        <f t="shared" si="2"/>
        <v>#REF!</v>
      </c>
      <c r="P62" s="3"/>
      <c r="Q62" s="23" t="s">
        <v>212</v>
      </c>
      <c r="R62" s="23"/>
      <c r="S62" s="14" t="s">
        <v>184</v>
      </c>
      <c r="T62" s="1" t="s">
        <v>213</v>
      </c>
      <c r="U62" s="16">
        <v>1</v>
      </c>
      <c r="V62" s="16">
        <v>8302</v>
      </c>
    </row>
    <row r="63" spans="1:22" s="11" customFormat="1" ht="12" customHeight="1">
      <c r="A63" s="1"/>
      <c r="B63" s="1" t="s">
        <v>177</v>
      </c>
      <c r="C63" s="1" t="s">
        <v>178</v>
      </c>
      <c r="D63" s="1" t="s">
        <v>214</v>
      </c>
      <c r="E63" s="1" t="s">
        <v>21</v>
      </c>
      <c r="F63" s="1" t="s">
        <v>22</v>
      </c>
      <c r="G63" s="1" t="s">
        <v>22</v>
      </c>
      <c r="H63" s="1" t="s">
        <v>22</v>
      </c>
      <c r="I63" s="1" t="s">
        <v>21</v>
      </c>
      <c r="J63" s="1" t="s">
        <v>21</v>
      </c>
      <c r="K63" s="12" t="s">
        <v>21</v>
      </c>
      <c r="L63" s="13">
        <v>149</v>
      </c>
      <c r="M63" s="13">
        <v>109</v>
      </c>
      <c r="N63" s="18" t="e">
        <f>$M$63*(1-#REF!/100)</f>
        <v>#REF!</v>
      </c>
      <c r="O63" s="18" t="e">
        <f t="shared" si="2"/>
        <v>#REF!</v>
      </c>
      <c r="P63" s="3"/>
      <c r="Q63" s="23" t="s">
        <v>215</v>
      </c>
      <c r="R63" s="23"/>
      <c r="S63" s="14" t="s">
        <v>216</v>
      </c>
      <c r="T63" s="15">
        <v>14000</v>
      </c>
      <c r="U63" s="16">
        <v>4820166630462</v>
      </c>
      <c r="V63" s="16">
        <v>8302</v>
      </c>
    </row>
    <row r="64" spans="1:22" s="11" customFormat="1" ht="12" customHeight="1">
      <c r="A64" s="1"/>
      <c r="B64" s="1" t="s">
        <v>177</v>
      </c>
      <c r="C64" s="1" t="s">
        <v>178</v>
      </c>
      <c r="D64" s="1" t="s">
        <v>217</v>
      </c>
      <c r="E64" s="1" t="s">
        <v>21</v>
      </c>
      <c r="F64" s="1" t="s">
        <v>22</v>
      </c>
      <c r="G64" s="1" t="s">
        <v>22</v>
      </c>
      <c r="H64" s="1" t="s">
        <v>21</v>
      </c>
      <c r="I64" s="1" t="s">
        <v>21</v>
      </c>
      <c r="J64" s="1" t="s">
        <v>21</v>
      </c>
      <c r="K64" s="12" t="s">
        <v>21</v>
      </c>
      <c r="L64" s="13">
        <v>167</v>
      </c>
      <c r="M64" s="13">
        <v>119</v>
      </c>
      <c r="N64" s="18" t="e">
        <f>$M$64*(1-#REF!/100)</f>
        <v>#REF!</v>
      </c>
      <c r="O64" s="18" t="e">
        <f t="shared" si="2"/>
        <v>#REF!</v>
      </c>
      <c r="P64" s="3"/>
      <c r="Q64" s="23" t="s">
        <v>218</v>
      </c>
      <c r="R64" s="23"/>
      <c r="S64" s="14" t="s">
        <v>219</v>
      </c>
      <c r="T64" s="15">
        <v>14001</v>
      </c>
      <c r="U64" s="16">
        <v>4820166630455</v>
      </c>
      <c r="V64" s="16">
        <v>8302</v>
      </c>
    </row>
    <row r="65" spans="1:22" s="11" customFormat="1" ht="12" customHeight="1">
      <c r="A65" s="1"/>
      <c r="B65" s="1" t="s">
        <v>177</v>
      </c>
      <c r="C65" s="1" t="s">
        <v>178</v>
      </c>
      <c r="D65" s="1" t="s">
        <v>220</v>
      </c>
      <c r="E65" s="1" t="s">
        <v>21</v>
      </c>
      <c r="F65" s="1" t="s">
        <v>22</v>
      </c>
      <c r="G65" s="1" t="s">
        <v>22</v>
      </c>
      <c r="H65" s="1" t="s">
        <v>22</v>
      </c>
      <c r="I65" s="1" t="s">
        <v>21</v>
      </c>
      <c r="J65" s="1" t="s">
        <v>21</v>
      </c>
      <c r="K65" s="12" t="s">
        <v>21</v>
      </c>
      <c r="L65" s="13">
        <v>169</v>
      </c>
      <c r="M65" s="13">
        <v>149</v>
      </c>
      <c r="N65" s="18" t="e">
        <f>$M$65*(1-#REF!/100)</f>
        <v>#REF!</v>
      </c>
      <c r="O65" s="18" t="e">
        <f t="shared" si="2"/>
        <v>#REF!</v>
      </c>
      <c r="P65" s="3"/>
      <c r="Q65" s="23" t="s">
        <v>221</v>
      </c>
      <c r="R65" s="23"/>
      <c r="S65" s="14" t="s">
        <v>222</v>
      </c>
      <c r="T65" s="15">
        <v>14002</v>
      </c>
      <c r="U65" s="16">
        <v>4820166630028</v>
      </c>
      <c r="V65" s="16">
        <v>8302</v>
      </c>
    </row>
    <row r="66" spans="1:22" s="11" customFormat="1" ht="12" customHeight="1">
      <c r="A66" s="1"/>
      <c r="B66" s="1" t="s">
        <v>177</v>
      </c>
      <c r="C66" s="1" t="s">
        <v>178</v>
      </c>
      <c r="D66" s="1" t="s">
        <v>223</v>
      </c>
      <c r="E66" s="1" t="s">
        <v>21</v>
      </c>
      <c r="F66" s="1" t="s">
        <v>21</v>
      </c>
      <c r="G66" s="1" t="s">
        <v>22</v>
      </c>
      <c r="H66" s="1" t="s">
        <v>22</v>
      </c>
      <c r="I66" s="1" t="s">
        <v>21</v>
      </c>
      <c r="J66" s="1" t="s">
        <v>21</v>
      </c>
      <c r="K66" s="12" t="s">
        <v>21</v>
      </c>
      <c r="L66" s="13">
        <v>300</v>
      </c>
      <c r="M66" s="13">
        <v>194</v>
      </c>
      <c r="N66" s="18" t="e">
        <f>$M$66*(1-#REF!/100)</f>
        <v>#REF!</v>
      </c>
      <c r="O66" s="18" t="e">
        <f t="shared" si="2"/>
        <v>#REF!</v>
      </c>
      <c r="P66" s="3"/>
      <c r="Q66" s="23" t="s">
        <v>224</v>
      </c>
      <c r="R66" s="23"/>
      <c r="S66" s="14" t="s">
        <v>225</v>
      </c>
      <c r="T66" s="15">
        <v>14003</v>
      </c>
      <c r="U66" s="16">
        <v>4820166630141</v>
      </c>
      <c r="V66" s="16">
        <v>8302</v>
      </c>
    </row>
    <row r="67" spans="1:22" s="11" customFormat="1" ht="12" customHeight="1">
      <c r="A67" s="1"/>
      <c r="B67" s="1" t="s">
        <v>177</v>
      </c>
      <c r="C67" s="1" t="s">
        <v>178</v>
      </c>
      <c r="D67" s="1" t="s">
        <v>226</v>
      </c>
      <c r="E67" s="1" t="s">
        <v>21</v>
      </c>
      <c r="F67" s="1" t="s">
        <v>22</v>
      </c>
      <c r="G67" s="1" t="s">
        <v>21</v>
      </c>
      <c r="H67" s="1" t="s">
        <v>22</v>
      </c>
      <c r="I67" s="1" t="s">
        <v>22</v>
      </c>
      <c r="J67" s="1" t="s">
        <v>21</v>
      </c>
      <c r="K67" s="12" t="s">
        <v>21</v>
      </c>
      <c r="L67" s="13">
        <v>350</v>
      </c>
      <c r="M67" s="13">
        <v>245</v>
      </c>
      <c r="N67" s="18" t="e">
        <f>$M$67*(1-#REF!/100)</f>
        <v>#REF!</v>
      </c>
      <c r="O67" s="18" t="e">
        <f t="shared" si="2"/>
        <v>#REF!</v>
      </c>
      <c r="P67" s="3"/>
      <c r="Q67" s="23" t="s">
        <v>227</v>
      </c>
      <c r="R67" s="23"/>
      <c r="S67" s="14" t="s">
        <v>228</v>
      </c>
      <c r="T67" s="15">
        <v>14004</v>
      </c>
      <c r="U67" s="16">
        <v>4820166630110</v>
      </c>
      <c r="V67" s="16">
        <v>8302</v>
      </c>
    </row>
    <row r="68" spans="1:22" s="11" customFormat="1" ht="12" customHeight="1">
      <c r="A68" s="1"/>
      <c r="B68" s="1" t="s">
        <v>177</v>
      </c>
      <c r="C68" s="1" t="s">
        <v>178</v>
      </c>
      <c r="D68" s="1" t="s">
        <v>229</v>
      </c>
      <c r="E68" s="1" t="s">
        <v>21</v>
      </c>
      <c r="F68" s="1" t="s">
        <v>22</v>
      </c>
      <c r="G68" s="1" t="s">
        <v>22</v>
      </c>
      <c r="H68" s="1" t="s">
        <v>21</v>
      </c>
      <c r="I68" s="1" t="s">
        <v>22</v>
      </c>
      <c r="J68" s="1" t="s">
        <v>21</v>
      </c>
      <c r="K68" s="12" t="s">
        <v>21</v>
      </c>
      <c r="L68" s="13">
        <v>325</v>
      </c>
      <c r="M68" s="13">
        <v>229</v>
      </c>
      <c r="N68" s="18" t="e">
        <f>$M$68*(1-#REF!/100)</f>
        <v>#REF!</v>
      </c>
      <c r="O68" s="18" t="e">
        <f t="shared" si="2"/>
        <v>#REF!</v>
      </c>
      <c r="P68" s="3"/>
      <c r="Q68" s="23" t="s">
        <v>230</v>
      </c>
      <c r="R68" s="23"/>
      <c r="S68" s="14" t="s">
        <v>231</v>
      </c>
      <c r="T68" s="15">
        <v>14005</v>
      </c>
      <c r="U68" s="16">
        <v>4820166630608</v>
      </c>
      <c r="V68" s="16">
        <v>8302</v>
      </c>
    </row>
    <row r="69" spans="1:22" s="11" customFormat="1" ht="12" customHeight="1">
      <c r="A69" s="1"/>
      <c r="B69" s="1" t="s">
        <v>177</v>
      </c>
      <c r="C69" s="1" t="s">
        <v>178</v>
      </c>
      <c r="D69" s="1" t="s">
        <v>232</v>
      </c>
      <c r="E69" s="1" t="s">
        <v>21</v>
      </c>
      <c r="F69" s="1" t="s">
        <v>22</v>
      </c>
      <c r="G69" s="1" t="s">
        <v>22</v>
      </c>
      <c r="H69" s="1" t="s">
        <v>22</v>
      </c>
      <c r="I69" s="1" t="s">
        <v>21</v>
      </c>
      <c r="J69" s="1" t="s">
        <v>21</v>
      </c>
      <c r="K69" s="12" t="s">
        <v>21</v>
      </c>
      <c r="L69" s="13">
        <v>378</v>
      </c>
      <c r="M69" s="13">
        <v>283</v>
      </c>
      <c r="N69" s="18" t="e">
        <f>$M$69*(1-#REF!/100)</f>
        <v>#REF!</v>
      </c>
      <c r="O69" s="18" t="e">
        <f t="shared" si="2"/>
        <v>#REF!</v>
      </c>
      <c r="P69" s="3"/>
      <c r="Q69" s="23" t="s">
        <v>233</v>
      </c>
      <c r="R69" s="23"/>
      <c r="S69" s="14" t="s">
        <v>184</v>
      </c>
      <c r="T69" s="15">
        <v>16176</v>
      </c>
      <c r="U69" s="16">
        <v>4820232160244</v>
      </c>
      <c r="V69" s="16">
        <v>8302</v>
      </c>
    </row>
    <row r="70" spans="1:22" s="11" customFormat="1" ht="12" customHeight="1">
      <c r="A70" s="1"/>
      <c r="B70" s="1" t="s">
        <v>177</v>
      </c>
      <c r="C70" s="1" t="s">
        <v>178</v>
      </c>
      <c r="D70" s="1" t="s">
        <v>234</v>
      </c>
      <c r="E70" s="1" t="s">
        <v>21</v>
      </c>
      <c r="F70" s="1" t="s">
        <v>22</v>
      </c>
      <c r="G70" s="1" t="s">
        <v>22</v>
      </c>
      <c r="H70" s="1" t="s">
        <v>22</v>
      </c>
      <c r="I70" s="1" t="s">
        <v>21</v>
      </c>
      <c r="J70" s="1" t="s">
        <v>21</v>
      </c>
      <c r="K70" s="12" t="s">
        <v>21</v>
      </c>
      <c r="L70" s="13">
        <v>409</v>
      </c>
      <c r="M70" s="13">
        <v>282</v>
      </c>
      <c r="N70" s="18" t="e">
        <f>$M$70*(1-#REF!/100)</f>
        <v>#REF!</v>
      </c>
      <c r="O70" s="18" t="e">
        <f t="shared" si="2"/>
        <v>#REF!</v>
      </c>
      <c r="P70" s="3"/>
      <c r="Q70" s="23" t="s">
        <v>235</v>
      </c>
      <c r="R70" s="23"/>
      <c r="S70" s="14" t="s">
        <v>184</v>
      </c>
      <c r="T70" s="15">
        <v>16177</v>
      </c>
      <c r="U70" s="16">
        <v>4820232160251</v>
      </c>
      <c r="V70" s="16">
        <v>8302</v>
      </c>
    </row>
    <row r="71" spans="1:22" s="11" customFormat="1" ht="12" customHeight="1">
      <c r="A71" s="1"/>
      <c r="B71" s="1" t="s">
        <v>177</v>
      </c>
      <c r="C71" s="1" t="s">
        <v>178</v>
      </c>
      <c r="D71" s="1" t="s">
        <v>236</v>
      </c>
      <c r="E71" s="1" t="s">
        <v>21</v>
      </c>
      <c r="F71" s="1" t="s">
        <v>21</v>
      </c>
      <c r="G71" s="1" t="s">
        <v>22</v>
      </c>
      <c r="H71" s="1" t="s">
        <v>22</v>
      </c>
      <c r="I71" s="1" t="s">
        <v>21</v>
      </c>
      <c r="J71" s="1" t="s">
        <v>21</v>
      </c>
      <c r="K71" s="12" t="s">
        <v>21</v>
      </c>
      <c r="L71" s="13">
        <v>366</v>
      </c>
      <c r="M71" s="13">
        <v>246</v>
      </c>
      <c r="N71" s="18" t="e">
        <f>$M$71*(1-#REF!/100)</f>
        <v>#REF!</v>
      </c>
      <c r="O71" s="18" t="e">
        <f t="shared" si="2"/>
        <v>#REF!</v>
      </c>
      <c r="P71" s="3"/>
      <c r="Q71" s="23" t="s">
        <v>237</v>
      </c>
      <c r="R71" s="23"/>
      <c r="S71" s="14" t="s">
        <v>184</v>
      </c>
      <c r="T71" s="15">
        <v>16738</v>
      </c>
      <c r="U71" s="16">
        <v>4820232160022</v>
      </c>
      <c r="V71" s="16">
        <v>8302</v>
      </c>
    </row>
    <row r="72" spans="1:22" s="11" customFormat="1" ht="12" customHeight="1">
      <c r="A72" s="1"/>
      <c r="B72" s="1" t="s">
        <v>177</v>
      </c>
      <c r="C72" s="1" t="s">
        <v>178</v>
      </c>
      <c r="D72" s="1" t="s">
        <v>238</v>
      </c>
      <c r="E72" s="1" t="s">
        <v>21</v>
      </c>
      <c r="F72" s="1" t="s">
        <v>22</v>
      </c>
      <c r="G72" s="1" t="s">
        <v>22</v>
      </c>
      <c r="H72" s="1" t="s">
        <v>21</v>
      </c>
      <c r="I72" s="1" t="s">
        <v>21</v>
      </c>
      <c r="J72" s="1" t="s">
        <v>21</v>
      </c>
      <c r="K72" s="12" t="s">
        <v>21</v>
      </c>
      <c r="L72" s="13">
        <v>252</v>
      </c>
      <c r="M72" s="13">
        <v>152</v>
      </c>
      <c r="N72" s="18" t="e">
        <f>$M$72*(1-#REF!/100)</f>
        <v>#REF!</v>
      </c>
      <c r="O72" s="18" t="e">
        <f t="shared" si="2"/>
        <v>#REF!</v>
      </c>
      <c r="P72" s="3"/>
      <c r="Q72" s="23" t="s">
        <v>239</v>
      </c>
      <c r="R72" s="23"/>
      <c r="S72" s="1" t="s">
        <v>240</v>
      </c>
      <c r="T72" s="15">
        <v>16739</v>
      </c>
      <c r="U72" s="16">
        <v>4820205750175</v>
      </c>
      <c r="V72" s="16">
        <v>8302</v>
      </c>
    </row>
    <row r="73" spans="1:22" s="11" customFormat="1" ht="12" customHeight="1">
      <c r="A73" s="1"/>
      <c r="B73" s="1" t="s">
        <v>177</v>
      </c>
      <c r="C73" s="1" t="s">
        <v>178</v>
      </c>
      <c r="D73" s="1" t="s">
        <v>241</v>
      </c>
      <c r="E73" s="1" t="s">
        <v>21</v>
      </c>
      <c r="F73" s="1" t="s">
        <v>21</v>
      </c>
      <c r="G73" s="1" t="s">
        <v>22</v>
      </c>
      <c r="H73" s="1" t="s">
        <v>21</v>
      </c>
      <c r="I73" s="1" t="s">
        <v>21</v>
      </c>
      <c r="J73" s="1" t="s">
        <v>21</v>
      </c>
      <c r="K73" s="12" t="s">
        <v>21</v>
      </c>
      <c r="L73" s="13">
        <v>252</v>
      </c>
      <c r="M73" s="13">
        <v>152</v>
      </c>
      <c r="N73" s="18" t="e">
        <f>$M$73*(1-#REF!/100)</f>
        <v>#REF!</v>
      </c>
      <c r="O73" s="18" t="e">
        <f t="shared" si="2"/>
        <v>#REF!</v>
      </c>
      <c r="P73" s="3"/>
      <c r="Q73" s="23" t="s">
        <v>242</v>
      </c>
      <c r="R73" s="23"/>
      <c r="S73" s="1" t="s">
        <v>240</v>
      </c>
      <c r="T73" s="15">
        <v>16740</v>
      </c>
      <c r="U73" s="16">
        <v>4820205750182</v>
      </c>
      <c r="V73" s="16">
        <v>8302</v>
      </c>
    </row>
    <row r="74" spans="1:22" s="11" customFormat="1" ht="12" customHeight="1">
      <c r="A74" s="1"/>
      <c r="B74" s="1" t="s">
        <v>177</v>
      </c>
      <c r="C74" s="1" t="s">
        <v>178</v>
      </c>
      <c r="D74" s="1" t="s">
        <v>243</v>
      </c>
      <c r="E74" s="1" t="s">
        <v>21</v>
      </c>
      <c r="F74" s="1" t="s">
        <v>21</v>
      </c>
      <c r="G74" s="1" t="s">
        <v>22</v>
      </c>
      <c r="H74" s="1" t="s">
        <v>21</v>
      </c>
      <c r="I74" s="1" t="s">
        <v>21</v>
      </c>
      <c r="J74" s="1" t="s">
        <v>21</v>
      </c>
      <c r="K74" s="12" t="s">
        <v>21</v>
      </c>
      <c r="L74" s="13">
        <v>252</v>
      </c>
      <c r="M74" s="13">
        <v>152</v>
      </c>
      <c r="N74" s="18" t="e">
        <f>$M$74*(1-#REF!/100)</f>
        <v>#REF!</v>
      </c>
      <c r="O74" s="18" t="e">
        <f t="shared" si="2"/>
        <v>#REF!</v>
      </c>
      <c r="P74" s="3"/>
      <c r="Q74" s="23" t="s">
        <v>244</v>
      </c>
      <c r="R74" s="23"/>
      <c r="S74" s="1" t="s">
        <v>240</v>
      </c>
      <c r="T74" s="15">
        <v>16741</v>
      </c>
      <c r="U74" s="16">
        <v>4820205750199</v>
      </c>
      <c r="V74" s="16">
        <v>8302</v>
      </c>
    </row>
    <row r="75" spans="1:22" s="11" customFormat="1" ht="12" customHeight="1">
      <c r="A75" s="1"/>
      <c r="B75" s="1" t="s">
        <v>177</v>
      </c>
      <c r="C75" s="1" t="s">
        <v>178</v>
      </c>
      <c r="D75" s="1" t="s">
        <v>245</v>
      </c>
      <c r="E75" s="1" t="s">
        <v>21</v>
      </c>
      <c r="F75" s="1" t="s">
        <v>21</v>
      </c>
      <c r="G75" s="1" t="s">
        <v>21</v>
      </c>
      <c r="H75" s="1" t="s">
        <v>22</v>
      </c>
      <c r="I75" s="1" t="s">
        <v>21</v>
      </c>
      <c r="J75" s="1" t="s">
        <v>21</v>
      </c>
      <c r="K75" s="12" t="s">
        <v>21</v>
      </c>
      <c r="L75" s="13">
        <v>239</v>
      </c>
      <c r="M75" s="13">
        <v>160</v>
      </c>
      <c r="N75" s="18" t="e">
        <f>$M$75*(1-#REF!/100)</f>
        <v>#REF!</v>
      </c>
      <c r="O75" s="18" t="e">
        <f t="shared" si="2"/>
        <v>#REF!</v>
      </c>
      <c r="P75" s="3"/>
      <c r="Q75" s="23" t="s">
        <v>246</v>
      </c>
      <c r="R75" s="23"/>
      <c r="S75" s="14" t="s">
        <v>247</v>
      </c>
      <c r="T75" s="15">
        <v>15725</v>
      </c>
      <c r="U75" s="16">
        <v>4820205750373</v>
      </c>
      <c r="V75" s="16">
        <v>8302</v>
      </c>
    </row>
    <row r="76" spans="1:22" s="11" customFormat="1" ht="12" customHeight="1">
      <c r="A76" s="1"/>
      <c r="B76" s="1" t="s">
        <v>177</v>
      </c>
      <c r="C76" s="1" t="s">
        <v>178</v>
      </c>
      <c r="D76" s="1" t="s">
        <v>248</v>
      </c>
      <c r="E76" s="1" t="s">
        <v>21</v>
      </c>
      <c r="F76" s="1" t="s">
        <v>22</v>
      </c>
      <c r="G76" s="1" t="s">
        <v>22</v>
      </c>
      <c r="H76" s="1" t="s">
        <v>21</v>
      </c>
      <c r="I76" s="1" t="s">
        <v>21</v>
      </c>
      <c r="J76" s="1" t="s">
        <v>21</v>
      </c>
      <c r="K76" s="12" t="s">
        <v>21</v>
      </c>
      <c r="L76" s="13">
        <v>179</v>
      </c>
      <c r="M76" s="13">
        <v>112</v>
      </c>
      <c r="N76" s="18" t="e">
        <f>$M$76*(1-#REF!/100)</f>
        <v>#REF!</v>
      </c>
      <c r="O76" s="18" t="e">
        <f t="shared" si="2"/>
        <v>#REF!</v>
      </c>
      <c r="P76" s="3"/>
      <c r="Q76" s="23" t="s">
        <v>249</v>
      </c>
      <c r="R76" s="23"/>
      <c r="S76" s="14" t="s">
        <v>184</v>
      </c>
      <c r="T76" s="15">
        <v>15726</v>
      </c>
      <c r="U76" s="16">
        <v>4820205750380</v>
      </c>
      <c r="V76" s="16">
        <v>8302</v>
      </c>
    </row>
    <row r="77" spans="1:22" s="11" customFormat="1" ht="12" customHeight="1">
      <c r="A77" s="1"/>
      <c r="B77" s="1" t="s">
        <v>177</v>
      </c>
      <c r="C77" s="1" t="s">
        <v>178</v>
      </c>
      <c r="D77" s="1" t="s">
        <v>250</v>
      </c>
      <c r="E77" s="1" t="s">
        <v>21</v>
      </c>
      <c r="F77" s="1" t="s">
        <v>22</v>
      </c>
      <c r="G77" s="1" t="s">
        <v>22</v>
      </c>
      <c r="H77" s="1" t="s">
        <v>21</v>
      </c>
      <c r="I77" s="1" t="s">
        <v>21</v>
      </c>
      <c r="J77" s="1" t="s">
        <v>21</v>
      </c>
      <c r="K77" s="12" t="s">
        <v>21</v>
      </c>
      <c r="L77" s="13">
        <v>219</v>
      </c>
      <c r="M77" s="13">
        <v>152</v>
      </c>
      <c r="N77" s="18" t="e">
        <f>$M$77*(1-#REF!/100)</f>
        <v>#REF!</v>
      </c>
      <c r="O77" s="18" t="e">
        <f t="shared" si="2"/>
        <v>#REF!</v>
      </c>
      <c r="P77" s="3"/>
      <c r="Q77" s="23" t="s">
        <v>251</v>
      </c>
      <c r="R77" s="23"/>
      <c r="S77" s="14" t="s">
        <v>184</v>
      </c>
      <c r="T77" s="15">
        <v>15727</v>
      </c>
      <c r="U77" s="16">
        <v>4820205750342</v>
      </c>
      <c r="V77" s="16">
        <v>8302</v>
      </c>
    </row>
    <row r="78" spans="1:22" s="11" customFormat="1" ht="12" customHeight="1">
      <c r="A78" s="1"/>
      <c r="B78" s="1" t="s">
        <v>177</v>
      </c>
      <c r="C78" s="1" t="s">
        <v>178</v>
      </c>
      <c r="D78" s="1" t="s">
        <v>252</v>
      </c>
      <c r="E78" s="1" t="s">
        <v>21</v>
      </c>
      <c r="F78" s="1" t="s">
        <v>22</v>
      </c>
      <c r="G78" s="1" t="s">
        <v>22</v>
      </c>
      <c r="H78" s="1" t="s">
        <v>21</v>
      </c>
      <c r="I78" s="1" t="s">
        <v>21</v>
      </c>
      <c r="J78" s="1" t="s">
        <v>21</v>
      </c>
      <c r="K78" s="12" t="s">
        <v>21</v>
      </c>
      <c r="L78" s="13">
        <v>493</v>
      </c>
      <c r="M78" s="13">
        <v>340</v>
      </c>
      <c r="N78" s="18" t="e">
        <f>$M$78*(1-#REF!/100)</f>
        <v>#REF!</v>
      </c>
      <c r="O78" s="18" t="e">
        <f t="shared" si="2"/>
        <v>#REF!</v>
      </c>
      <c r="P78" s="3"/>
      <c r="Q78" s="23" t="s">
        <v>253</v>
      </c>
      <c r="R78" s="23"/>
      <c r="S78" s="14" t="s">
        <v>254</v>
      </c>
      <c r="T78" s="15">
        <v>17126</v>
      </c>
      <c r="U78" s="16">
        <v>4820232160077</v>
      </c>
      <c r="V78" s="16">
        <v>8302</v>
      </c>
    </row>
    <row r="79" spans="1:22" s="11" customFormat="1" ht="12" customHeight="1">
      <c r="A79" s="1"/>
      <c r="B79" s="1" t="s">
        <v>177</v>
      </c>
      <c r="C79" s="1" t="s">
        <v>178</v>
      </c>
      <c r="D79" s="1" t="s">
        <v>255</v>
      </c>
      <c r="E79" s="1" t="s">
        <v>21</v>
      </c>
      <c r="F79" s="1" t="s">
        <v>21</v>
      </c>
      <c r="G79" s="1" t="s">
        <v>22</v>
      </c>
      <c r="H79" s="1" t="s">
        <v>21</v>
      </c>
      <c r="I79" s="1" t="s">
        <v>21</v>
      </c>
      <c r="J79" s="1" t="s">
        <v>21</v>
      </c>
      <c r="K79" s="12" t="s">
        <v>21</v>
      </c>
      <c r="L79" s="17">
        <v>1670</v>
      </c>
      <c r="M79" s="17">
        <v>1417</v>
      </c>
      <c r="N79" s="18" t="e">
        <f>$M$79*(1-#REF!/100)</f>
        <v>#REF!</v>
      </c>
      <c r="O79" s="18" t="e">
        <f t="shared" si="2"/>
        <v>#REF!</v>
      </c>
      <c r="P79" s="3"/>
      <c r="Q79" s="23" t="s">
        <v>256</v>
      </c>
      <c r="R79" s="23"/>
      <c r="S79" s="14" t="s">
        <v>257</v>
      </c>
      <c r="T79" s="15">
        <v>17128</v>
      </c>
      <c r="U79" s="16">
        <v>4820205750557</v>
      </c>
      <c r="V79" s="16">
        <v>8302</v>
      </c>
    </row>
    <row r="80" spans="1:22" s="11" customFormat="1" ht="12" customHeight="1">
      <c r="A80" s="1"/>
      <c r="B80" s="1" t="s">
        <v>177</v>
      </c>
      <c r="C80" s="1" t="s">
        <v>178</v>
      </c>
      <c r="D80" s="1" t="s">
        <v>258</v>
      </c>
      <c r="E80" s="1" t="s">
        <v>21</v>
      </c>
      <c r="F80" s="1" t="s">
        <v>22</v>
      </c>
      <c r="G80" s="1" t="s">
        <v>22</v>
      </c>
      <c r="H80" s="1" t="s">
        <v>21</v>
      </c>
      <c r="I80" s="1" t="s">
        <v>21</v>
      </c>
      <c r="J80" s="1" t="s">
        <v>21</v>
      </c>
      <c r="K80" s="12" t="s">
        <v>21</v>
      </c>
      <c r="L80" s="13">
        <v>329</v>
      </c>
      <c r="M80" s="13">
        <v>201</v>
      </c>
      <c r="N80" s="18" t="e">
        <f>$M$80*(1-#REF!/100)</f>
        <v>#REF!</v>
      </c>
      <c r="O80" s="18" t="e">
        <f t="shared" si="2"/>
        <v>#REF!</v>
      </c>
      <c r="P80" s="3"/>
      <c r="Q80" s="23" t="s">
        <v>259</v>
      </c>
      <c r="R80" s="23"/>
      <c r="S80" s="14" t="s">
        <v>260</v>
      </c>
      <c r="T80" s="15">
        <v>17124</v>
      </c>
      <c r="U80" s="16">
        <v>4820232160046</v>
      </c>
      <c r="V80" s="16">
        <v>8302</v>
      </c>
    </row>
    <row r="81" spans="1:22" s="11" customFormat="1" ht="12" customHeight="1">
      <c r="A81" s="1"/>
      <c r="B81" s="1" t="s">
        <v>261</v>
      </c>
      <c r="C81" s="1" t="s">
        <v>178</v>
      </c>
      <c r="D81" s="1" t="s">
        <v>262</v>
      </c>
      <c r="E81" s="1" t="s">
        <v>21</v>
      </c>
      <c r="F81" s="1" t="s">
        <v>22</v>
      </c>
      <c r="G81" s="1" t="s">
        <v>22</v>
      </c>
      <c r="H81" s="1" t="s">
        <v>22</v>
      </c>
      <c r="I81" s="1" t="s">
        <v>22</v>
      </c>
      <c r="J81" s="1" t="s">
        <v>21</v>
      </c>
      <c r="K81" s="12" t="s">
        <v>21</v>
      </c>
      <c r="L81" s="13">
        <v>173</v>
      </c>
      <c r="M81" s="13">
        <v>119</v>
      </c>
      <c r="N81" s="18" t="e">
        <f>$M$81*(1-#REF!/100)</f>
        <v>#REF!</v>
      </c>
      <c r="O81" s="18" t="e">
        <f t="shared" si="2"/>
        <v>#REF!</v>
      </c>
      <c r="P81" s="3"/>
      <c r="Q81" s="23" t="s">
        <v>263</v>
      </c>
      <c r="R81" s="23"/>
      <c r="S81" s="14" t="s">
        <v>184</v>
      </c>
      <c r="T81" s="15">
        <v>15025</v>
      </c>
      <c r="U81" s="16">
        <v>4820205750250</v>
      </c>
      <c r="V81" s="16">
        <v>8302</v>
      </c>
    </row>
    <row r="82" spans="1:22" s="11" customFormat="1" ht="12" customHeight="1">
      <c r="A82" s="1"/>
      <c r="B82" s="1" t="s">
        <v>261</v>
      </c>
      <c r="C82" s="1" t="s">
        <v>178</v>
      </c>
      <c r="D82" s="1" t="s">
        <v>264</v>
      </c>
      <c r="E82" s="1" t="s">
        <v>21</v>
      </c>
      <c r="F82" s="1" t="s">
        <v>22</v>
      </c>
      <c r="G82" s="1" t="s">
        <v>22</v>
      </c>
      <c r="H82" s="1" t="s">
        <v>22</v>
      </c>
      <c r="I82" s="1" t="s">
        <v>21</v>
      </c>
      <c r="J82" s="1" t="s">
        <v>21</v>
      </c>
      <c r="K82" s="12" t="s">
        <v>21</v>
      </c>
      <c r="L82" s="13">
        <v>216</v>
      </c>
      <c r="M82" s="13">
        <v>149</v>
      </c>
      <c r="N82" s="18" t="e">
        <f>$M$82*(1-#REF!/100)</f>
        <v>#REF!</v>
      </c>
      <c r="O82" s="18" t="e">
        <f t="shared" si="2"/>
        <v>#REF!</v>
      </c>
      <c r="P82" s="3"/>
      <c r="Q82" s="23" t="s">
        <v>265</v>
      </c>
      <c r="R82" s="23"/>
      <c r="S82" s="14" t="s">
        <v>266</v>
      </c>
      <c r="T82" s="15">
        <v>15026</v>
      </c>
      <c r="U82" s="16">
        <v>4820205750267</v>
      </c>
      <c r="V82" s="16">
        <v>8302</v>
      </c>
    </row>
    <row r="83" spans="1:22" s="11" customFormat="1" ht="12" customHeight="1">
      <c r="A83" s="1"/>
      <c r="B83" s="1" t="s">
        <v>261</v>
      </c>
      <c r="C83" s="1" t="s">
        <v>178</v>
      </c>
      <c r="D83" s="1" t="s">
        <v>267</v>
      </c>
      <c r="E83" s="1" t="s">
        <v>21</v>
      </c>
      <c r="F83" s="1" t="s">
        <v>22</v>
      </c>
      <c r="G83" s="1" t="s">
        <v>22</v>
      </c>
      <c r="H83" s="1" t="s">
        <v>22</v>
      </c>
      <c r="I83" s="1" t="s">
        <v>21</v>
      </c>
      <c r="J83" s="1" t="s">
        <v>21</v>
      </c>
      <c r="K83" s="12" t="s">
        <v>21</v>
      </c>
      <c r="L83" s="13">
        <v>254</v>
      </c>
      <c r="M83" s="13">
        <v>175</v>
      </c>
      <c r="N83" s="18" t="e">
        <f>$M$83*(1-#REF!/100)</f>
        <v>#REF!</v>
      </c>
      <c r="O83" s="18" t="e">
        <f aca="true" t="shared" si="3" ref="O83:O135">N83*P83</f>
        <v>#REF!</v>
      </c>
      <c r="P83" s="3"/>
      <c r="Q83" s="23" t="s">
        <v>268</v>
      </c>
      <c r="R83" s="23"/>
      <c r="S83" s="14" t="s">
        <v>184</v>
      </c>
      <c r="T83" s="15">
        <v>15027</v>
      </c>
      <c r="U83" s="16">
        <v>4820205750274</v>
      </c>
      <c r="V83" s="16">
        <v>8302</v>
      </c>
    </row>
    <row r="84" spans="1:22" s="11" customFormat="1" ht="12" customHeight="1">
      <c r="A84" s="1"/>
      <c r="B84" s="1" t="s">
        <v>261</v>
      </c>
      <c r="C84" s="1" t="s">
        <v>178</v>
      </c>
      <c r="D84" s="1" t="s">
        <v>269</v>
      </c>
      <c r="E84" s="1" t="s">
        <v>21</v>
      </c>
      <c r="F84" s="1" t="s">
        <v>21</v>
      </c>
      <c r="G84" s="1" t="s">
        <v>22</v>
      </c>
      <c r="H84" s="1" t="s">
        <v>21</v>
      </c>
      <c r="I84" s="1" t="s">
        <v>21</v>
      </c>
      <c r="J84" s="1" t="s">
        <v>21</v>
      </c>
      <c r="K84" s="12" t="s">
        <v>21</v>
      </c>
      <c r="L84" s="13">
        <v>233</v>
      </c>
      <c r="M84" s="13">
        <v>161</v>
      </c>
      <c r="N84" s="18" t="e">
        <f>$M$84*(1-#REF!/100)</f>
        <v>#REF!</v>
      </c>
      <c r="O84" s="18" t="e">
        <f t="shared" si="3"/>
        <v>#REF!</v>
      </c>
      <c r="P84" s="3"/>
      <c r="Q84" s="23" t="s">
        <v>270</v>
      </c>
      <c r="R84" s="23"/>
      <c r="S84" s="14" t="s">
        <v>266</v>
      </c>
      <c r="T84" s="15">
        <v>15028</v>
      </c>
      <c r="U84" s="16">
        <v>4820205750281</v>
      </c>
      <c r="V84" s="16">
        <v>8302</v>
      </c>
    </row>
    <row r="85" spans="1:22" s="11" customFormat="1" ht="12" customHeight="1">
      <c r="A85" s="1"/>
      <c r="B85" s="1" t="s">
        <v>261</v>
      </c>
      <c r="C85" s="1" t="s">
        <v>178</v>
      </c>
      <c r="D85" s="1" t="s">
        <v>271</v>
      </c>
      <c r="E85" s="1" t="s">
        <v>21</v>
      </c>
      <c r="F85" s="1" t="s">
        <v>21</v>
      </c>
      <c r="G85" s="1" t="s">
        <v>22</v>
      </c>
      <c r="H85" s="1" t="s">
        <v>21</v>
      </c>
      <c r="I85" s="1" t="s">
        <v>21</v>
      </c>
      <c r="J85" s="1" t="s">
        <v>21</v>
      </c>
      <c r="K85" s="12" t="s">
        <v>21</v>
      </c>
      <c r="L85" s="13">
        <v>183</v>
      </c>
      <c r="M85" s="13">
        <v>126</v>
      </c>
      <c r="N85" s="18" t="e">
        <f>$M$85*(1-#REF!/100)</f>
        <v>#REF!</v>
      </c>
      <c r="O85" s="18" t="e">
        <f t="shared" si="3"/>
        <v>#REF!</v>
      </c>
      <c r="P85" s="3"/>
      <c r="Q85" s="23" t="s">
        <v>272</v>
      </c>
      <c r="R85" s="23"/>
      <c r="S85" s="14" t="s">
        <v>184</v>
      </c>
      <c r="T85" s="15">
        <v>17125</v>
      </c>
      <c r="U85" s="16">
        <v>4820232160275</v>
      </c>
      <c r="V85" s="16">
        <v>8302</v>
      </c>
    </row>
    <row r="86" spans="1:22" s="11" customFormat="1" ht="12" customHeight="1">
      <c r="A86" s="1"/>
      <c r="B86" s="1" t="s">
        <v>19</v>
      </c>
      <c r="C86" s="1" t="s">
        <v>273</v>
      </c>
      <c r="D86" s="1" t="s">
        <v>274</v>
      </c>
      <c r="E86" s="1" t="s">
        <v>21</v>
      </c>
      <c r="F86" s="1" t="s">
        <v>22</v>
      </c>
      <c r="G86" s="1" t="s">
        <v>22</v>
      </c>
      <c r="H86" s="1" t="s">
        <v>21</v>
      </c>
      <c r="I86" s="1" t="s">
        <v>22</v>
      </c>
      <c r="J86" s="1" t="s">
        <v>22</v>
      </c>
      <c r="K86" s="12" t="s">
        <v>22</v>
      </c>
      <c r="L86" s="17">
        <v>4999</v>
      </c>
      <c r="M86" s="17">
        <v>3999</v>
      </c>
      <c r="N86" s="18" t="e">
        <f>$M$86*(1-#REF!/100)</f>
        <v>#REF!</v>
      </c>
      <c r="O86" s="18" t="e">
        <f t="shared" si="3"/>
        <v>#REF!</v>
      </c>
      <c r="P86" s="3"/>
      <c r="Q86" s="23" t="s">
        <v>275</v>
      </c>
      <c r="R86" s="23"/>
      <c r="S86" s="14" t="s">
        <v>276</v>
      </c>
      <c r="T86" s="15">
        <v>14984</v>
      </c>
      <c r="U86" s="16">
        <v>6922712180112</v>
      </c>
      <c r="V86" s="16">
        <v>8418408000</v>
      </c>
    </row>
    <row r="87" spans="1:22" s="11" customFormat="1" ht="12" customHeight="1">
      <c r="A87" s="1"/>
      <c r="B87" s="1" t="s">
        <v>19</v>
      </c>
      <c r="C87" s="1" t="s">
        <v>273</v>
      </c>
      <c r="D87" s="1" t="s">
        <v>277</v>
      </c>
      <c r="E87" s="1" t="s">
        <v>21</v>
      </c>
      <c r="F87" s="1" t="s">
        <v>22</v>
      </c>
      <c r="G87" s="1" t="s">
        <v>22</v>
      </c>
      <c r="H87" s="1" t="s">
        <v>21</v>
      </c>
      <c r="I87" s="1" t="s">
        <v>22</v>
      </c>
      <c r="J87" s="1" t="s">
        <v>22</v>
      </c>
      <c r="K87" s="12" t="s">
        <v>22</v>
      </c>
      <c r="L87" s="17">
        <v>15999</v>
      </c>
      <c r="M87" s="17">
        <v>11999</v>
      </c>
      <c r="N87" s="18" t="e">
        <f>$M$87*(1-#REF!/100)</f>
        <v>#REF!</v>
      </c>
      <c r="O87" s="18" t="e">
        <f t="shared" si="3"/>
        <v>#REF!</v>
      </c>
      <c r="P87" s="3"/>
      <c r="Q87" s="23" t="s">
        <v>278</v>
      </c>
      <c r="R87" s="23"/>
      <c r="S87" s="14" t="s">
        <v>279</v>
      </c>
      <c r="T87" s="15">
        <v>17061</v>
      </c>
      <c r="U87" s="16">
        <v>6921727032416</v>
      </c>
      <c r="V87" s="16">
        <v>8418408000</v>
      </c>
    </row>
    <row r="88" spans="1:22" s="11" customFormat="1" ht="12" customHeight="1">
      <c r="A88" s="1"/>
      <c r="B88" s="1" t="s">
        <v>19</v>
      </c>
      <c r="C88" s="1" t="s">
        <v>280</v>
      </c>
      <c r="D88" s="1" t="s">
        <v>281</v>
      </c>
      <c r="E88" s="1" t="s">
        <v>21</v>
      </c>
      <c r="F88" s="1" t="s">
        <v>21</v>
      </c>
      <c r="G88" s="1" t="s">
        <v>21</v>
      </c>
      <c r="H88" s="1" t="s">
        <v>22</v>
      </c>
      <c r="I88" s="1" t="s">
        <v>21</v>
      </c>
      <c r="J88" s="1" t="s">
        <v>21</v>
      </c>
      <c r="K88" s="12" t="s">
        <v>22</v>
      </c>
      <c r="L88" s="17">
        <v>5999</v>
      </c>
      <c r="M88" s="17">
        <v>4799</v>
      </c>
      <c r="N88" s="18" t="e">
        <f>$M$88*(1-#REF!/100)</f>
        <v>#REF!</v>
      </c>
      <c r="O88" s="18" t="e">
        <f t="shared" si="3"/>
        <v>#REF!</v>
      </c>
      <c r="P88" s="3"/>
      <c r="Q88" s="23" t="s">
        <v>282</v>
      </c>
      <c r="R88" s="23"/>
      <c r="S88" s="14" t="s">
        <v>283</v>
      </c>
      <c r="T88" s="15">
        <v>14985</v>
      </c>
      <c r="U88" s="16">
        <v>6922712180112</v>
      </c>
      <c r="V88" s="16">
        <v>8418219900</v>
      </c>
    </row>
    <row r="89" spans="1:22" s="11" customFormat="1" ht="12" customHeight="1">
      <c r="A89" s="1"/>
      <c r="B89" s="1" t="s">
        <v>19</v>
      </c>
      <c r="C89" s="1" t="s">
        <v>280</v>
      </c>
      <c r="D89" s="1" t="s">
        <v>284</v>
      </c>
      <c r="E89" s="1" t="s">
        <v>21</v>
      </c>
      <c r="F89" s="1" t="s">
        <v>22</v>
      </c>
      <c r="G89" s="1" t="s">
        <v>22</v>
      </c>
      <c r="H89" s="1" t="s">
        <v>21</v>
      </c>
      <c r="I89" s="1" t="s">
        <v>22</v>
      </c>
      <c r="J89" s="1" t="s">
        <v>21</v>
      </c>
      <c r="K89" s="12" t="s">
        <v>22</v>
      </c>
      <c r="L89" s="17">
        <v>8599</v>
      </c>
      <c r="M89" s="17">
        <v>6449</v>
      </c>
      <c r="N89" s="18" t="e">
        <f>$M$89*(1-#REF!/100)</f>
        <v>#REF!</v>
      </c>
      <c r="O89" s="18" t="e">
        <f t="shared" si="3"/>
        <v>#REF!</v>
      </c>
      <c r="P89" s="3"/>
      <c r="Q89" s="23" t="s">
        <v>285</v>
      </c>
      <c r="R89" s="23"/>
      <c r="S89" s="14" t="s">
        <v>286</v>
      </c>
      <c r="T89" s="15">
        <v>14987</v>
      </c>
      <c r="U89" s="16">
        <v>6922712180181</v>
      </c>
      <c r="V89" s="16">
        <v>8418302090</v>
      </c>
    </row>
    <row r="90" spans="1:22" s="11" customFormat="1" ht="12" customHeight="1">
      <c r="A90" s="1"/>
      <c r="B90" s="1" t="s">
        <v>19</v>
      </c>
      <c r="C90" s="1" t="s">
        <v>280</v>
      </c>
      <c r="D90" s="1" t="s">
        <v>287</v>
      </c>
      <c r="E90" s="1" t="s">
        <v>21</v>
      </c>
      <c r="F90" s="1" t="s">
        <v>22</v>
      </c>
      <c r="G90" s="1" t="s">
        <v>22</v>
      </c>
      <c r="H90" s="1" t="s">
        <v>21</v>
      </c>
      <c r="I90" s="1" t="s">
        <v>22</v>
      </c>
      <c r="J90" s="1" t="s">
        <v>22</v>
      </c>
      <c r="K90" s="12" t="s">
        <v>22</v>
      </c>
      <c r="L90" s="17">
        <v>5999</v>
      </c>
      <c r="M90" s="17">
        <v>4799</v>
      </c>
      <c r="N90" s="18" t="e">
        <f>$M$90*(1-#REF!/100)</f>
        <v>#REF!</v>
      </c>
      <c r="O90" s="18" t="e">
        <f t="shared" si="3"/>
        <v>#REF!</v>
      </c>
      <c r="P90" s="3"/>
      <c r="Q90" s="23" t="s">
        <v>288</v>
      </c>
      <c r="R90" s="23"/>
      <c r="S90" s="14" t="s">
        <v>289</v>
      </c>
      <c r="T90" s="1" t="s">
        <v>290</v>
      </c>
      <c r="U90" s="16">
        <v>200</v>
      </c>
      <c r="V90" s="16">
        <v>8418219900</v>
      </c>
    </row>
    <row r="91" spans="1:22" s="11" customFormat="1" ht="12" customHeight="1">
      <c r="A91" s="1"/>
      <c r="B91" s="1" t="s">
        <v>134</v>
      </c>
      <c r="C91" s="1" t="s">
        <v>291</v>
      </c>
      <c r="D91" s="1" t="s">
        <v>292</v>
      </c>
      <c r="E91" s="1" t="s">
        <v>21</v>
      </c>
      <c r="F91" s="1" t="s">
        <v>21</v>
      </c>
      <c r="G91" s="1" t="s">
        <v>22</v>
      </c>
      <c r="H91" s="1" t="s">
        <v>22</v>
      </c>
      <c r="I91" s="1" t="s">
        <v>21</v>
      </c>
      <c r="J91" s="1" t="s">
        <v>21</v>
      </c>
      <c r="K91" s="12" t="s">
        <v>21</v>
      </c>
      <c r="L91" s="17">
        <v>5555</v>
      </c>
      <c r="M91" s="18">
        <v>4727.31</v>
      </c>
      <c r="N91" s="18" t="e">
        <f>$M$91*(1-#REF!/100)</f>
        <v>#REF!</v>
      </c>
      <c r="O91" s="18" t="e">
        <f t="shared" si="3"/>
        <v>#REF!</v>
      </c>
      <c r="P91" s="3"/>
      <c r="Q91" s="23" t="s">
        <v>293</v>
      </c>
      <c r="R91" s="23"/>
      <c r="S91" s="1"/>
      <c r="T91" s="15">
        <v>16377</v>
      </c>
      <c r="U91" s="16">
        <v>8806087479812</v>
      </c>
      <c r="V91" s="16">
        <v>8527911900</v>
      </c>
    </row>
    <row r="92" spans="1:22" s="11" customFormat="1" ht="12" customHeight="1">
      <c r="A92" s="1"/>
      <c r="B92" s="1" t="s">
        <v>294</v>
      </c>
      <c r="C92" s="1" t="s">
        <v>291</v>
      </c>
      <c r="D92" s="1" t="s">
        <v>295</v>
      </c>
      <c r="E92" s="1" t="s">
        <v>21</v>
      </c>
      <c r="F92" s="1" t="s">
        <v>21</v>
      </c>
      <c r="G92" s="1" t="s">
        <v>22</v>
      </c>
      <c r="H92" s="1" t="s">
        <v>21</v>
      </c>
      <c r="I92" s="1" t="s">
        <v>21</v>
      </c>
      <c r="J92" s="1" t="s">
        <v>21</v>
      </c>
      <c r="K92" s="12" t="s">
        <v>21</v>
      </c>
      <c r="L92" s="17">
        <v>1999</v>
      </c>
      <c r="M92" s="17">
        <v>1750</v>
      </c>
      <c r="N92" s="18" t="e">
        <f>$M$92*(1-#REF!/100)</f>
        <v>#REF!</v>
      </c>
      <c r="O92" s="18" t="e">
        <f t="shared" si="3"/>
        <v>#REF!</v>
      </c>
      <c r="P92" s="3"/>
      <c r="Q92" s="23" t="s">
        <v>296</v>
      </c>
      <c r="R92" s="23"/>
      <c r="S92" s="1"/>
      <c r="T92" s="15">
        <v>18349</v>
      </c>
      <c r="U92" s="16">
        <v>6971408152490</v>
      </c>
      <c r="V92" s="16">
        <v>8518220090</v>
      </c>
    </row>
    <row r="93" spans="1:22" s="11" customFormat="1" ht="12" customHeight="1">
      <c r="A93" s="1"/>
      <c r="B93" s="1" t="s">
        <v>23</v>
      </c>
      <c r="C93" s="1" t="s">
        <v>297</v>
      </c>
      <c r="D93" s="1" t="s">
        <v>298</v>
      </c>
      <c r="E93" s="1" t="s">
        <v>21</v>
      </c>
      <c r="F93" s="1" t="s">
        <v>22</v>
      </c>
      <c r="G93" s="1" t="s">
        <v>22</v>
      </c>
      <c r="H93" s="1" t="s">
        <v>22</v>
      </c>
      <c r="I93" s="1" t="s">
        <v>22</v>
      </c>
      <c r="J93" s="1" t="s">
        <v>21</v>
      </c>
      <c r="K93" s="12" t="s">
        <v>21</v>
      </c>
      <c r="L93" s="17">
        <v>1555</v>
      </c>
      <c r="M93" s="17">
        <v>1166</v>
      </c>
      <c r="N93" s="18" t="e">
        <f>$M$93*(1-#REF!/100)</f>
        <v>#REF!</v>
      </c>
      <c r="O93" s="18" t="e">
        <f t="shared" si="3"/>
        <v>#REF!</v>
      </c>
      <c r="P93" s="3"/>
      <c r="Q93" s="23" t="s">
        <v>299</v>
      </c>
      <c r="R93" s="23"/>
      <c r="S93" s="14" t="s">
        <v>300</v>
      </c>
      <c r="T93" s="15">
        <v>16031</v>
      </c>
      <c r="U93" s="16">
        <v>6939962768137</v>
      </c>
      <c r="V93" s="16">
        <v>8516797000</v>
      </c>
    </row>
    <row r="94" spans="1:22" s="11" customFormat="1" ht="12" customHeight="1">
      <c r="A94" s="1"/>
      <c r="B94" s="1" t="s">
        <v>23</v>
      </c>
      <c r="C94" s="1" t="s">
        <v>297</v>
      </c>
      <c r="D94" s="1" t="s">
        <v>301</v>
      </c>
      <c r="E94" s="1" t="s">
        <v>21</v>
      </c>
      <c r="F94" s="1" t="s">
        <v>22</v>
      </c>
      <c r="G94" s="1" t="s">
        <v>22</v>
      </c>
      <c r="H94" s="1" t="s">
        <v>22</v>
      </c>
      <c r="I94" s="1" t="s">
        <v>22</v>
      </c>
      <c r="J94" s="1" t="s">
        <v>22</v>
      </c>
      <c r="K94" s="12" t="s">
        <v>22</v>
      </c>
      <c r="L94" s="13">
        <v>999</v>
      </c>
      <c r="M94" s="13">
        <v>849</v>
      </c>
      <c r="N94" s="18" t="e">
        <f>$M$94*(1-#REF!/100)</f>
        <v>#REF!</v>
      </c>
      <c r="O94" s="18" t="e">
        <f t="shared" si="3"/>
        <v>#REF!</v>
      </c>
      <c r="P94" s="3"/>
      <c r="Q94" s="23" t="s">
        <v>302</v>
      </c>
      <c r="R94" s="23"/>
      <c r="S94" s="14" t="s">
        <v>303</v>
      </c>
      <c r="T94" s="15">
        <v>16322</v>
      </c>
      <c r="U94" s="16">
        <v>6939962769936</v>
      </c>
      <c r="V94" s="16">
        <v>8516797000</v>
      </c>
    </row>
    <row r="95" spans="1:22" s="11" customFormat="1" ht="12" customHeight="1">
      <c r="A95" s="1"/>
      <c r="B95" s="1" t="s">
        <v>23</v>
      </c>
      <c r="C95" s="1" t="s">
        <v>297</v>
      </c>
      <c r="D95" s="1" t="s">
        <v>304</v>
      </c>
      <c r="E95" s="1" t="s">
        <v>21</v>
      </c>
      <c r="F95" s="1" t="s">
        <v>22</v>
      </c>
      <c r="G95" s="1" t="s">
        <v>22</v>
      </c>
      <c r="H95" s="1" t="s">
        <v>22</v>
      </c>
      <c r="I95" s="1" t="s">
        <v>22</v>
      </c>
      <c r="J95" s="1" t="s">
        <v>22</v>
      </c>
      <c r="K95" s="12" t="s">
        <v>21</v>
      </c>
      <c r="L95" s="17">
        <v>1899</v>
      </c>
      <c r="M95" s="17">
        <v>1424</v>
      </c>
      <c r="N95" s="18" t="e">
        <f>$M$95*(1-#REF!/100)</f>
        <v>#REF!</v>
      </c>
      <c r="O95" s="18" t="e">
        <f t="shared" si="3"/>
        <v>#REF!</v>
      </c>
      <c r="P95" s="3"/>
      <c r="Q95" s="23" t="s">
        <v>305</v>
      </c>
      <c r="R95" s="23"/>
      <c r="S95" s="14" t="s">
        <v>306</v>
      </c>
      <c r="T95" s="15">
        <v>15174</v>
      </c>
      <c r="U95" s="16">
        <v>6939962764917</v>
      </c>
      <c r="V95" s="16">
        <v>8516797000</v>
      </c>
    </row>
    <row r="96" spans="1:22" s="11" customFormat="1" ht="12" customHeight="1">
      <c r="A96" s="1"/>
      <c r="B96" s="1" t="s">
        <v>23</v>
      </c>
      <c r="C96" s="1" t="s">
        <v>297</v>
      </c>
      <c r="D96" s="1" t="s">
        <v>307</v>
      </c>
      <c r="E96" s="1" t="s">
        <v>21</v>
      </c>
      <c r="F96" s="1" t="s">
        <v>22</v>
      </c>
      <c r="G96" s="1" t="s">
        <v>22</v>
      </c>
      <c r="H96" s="1" t="s">
        <v>22</v>
      </c>
      <c r="I96" s="1" t="s">
        <v>22</v>
      </c>
      <c r="J96" s="1" t="s">
        <v>22</v>
      </c>
      <c r="K96" s="12" t="s">
        <v>21</v>
      </c>
      <c r="L96" s="13">
        <v>999</v>
      </c>
      <c r="M96" s="13">
        <v>849</v>
      </c>
      <c r="N96" s="18" t="e">
        <f>$M$96*(1-#REF!/100)</f>
        <v>#REF!</v>
      </c>
      <c r="O96" s="18" t="e">
        <f t="shared" si="3"/>
        <v>#REF!</v>
      </c>
      <c r="P96" s="3"/>
      <c r="Q96" s="23" t="s">
        <v>308</v>
      </c>
      <c r="R96" s="23"/>
      <c r="S96" s="14" t="s">
        <v>309</v>
      </c>
      <c r="T96" s="15">
        <v>15175</v>
      </c>
      <c r="U96" s="16">
        <v>6939962764931</v>
      </c>
      <c r="V96" s="16">
        <v>8516797000</v>
      </c>
    </row>
    <row r="97" spans="1:22" s="11" customFormat="1" ht="12" customHeight="1">
      <c r="A97" s="1"/>
      <c r="B97" s="1" t="s">
        <v>23</v>
      </c>
      <c r="C97" s="1" t="s">
        <v>297</v>
      </c>
      <c r="D97" s="1" t="s">
        <v>310</v>
      </c>
      <c r="E97" s="1" t="s">
        <v>21</v>
      </c>
      <c r="F97" s="1" t="s">
        <v>22</v>
      </c>
      <c r="G97" s="1" t="s">
        <v>22</v>
      </c>
      <c r="H97" s="1" t="s">
        <v>22</v>
      </c>
      <c r="I97" s="1" t="s">
        <v>22</v>
      </c>
      <c r="J97" s="1" t="s">
        <v>22</v>
      </c>
      <c r="K97" s="12" t="s">
        <v>21</v>
      </c>
      <c r="L97" s="13">
        <v>799</v>
      </c>
      <c r="M97" s="13">
        <v>629</v>
      </c>
      <c r="N97" s="18" t="e">
        <f>$M$97*(1-#REF!/100)</f>
        <v>#REF!</v>
      </c>
      <c r="O97" s="18" t="e">
        <f t="shared" si="3"/>
        <v>#REF!</v>
      </c>
      <c r="P97" s="3"/>
      <c r="Q97" s="23" t="s">
        <v>311</v>
      </c>
      <c r="R97" s="23"/>
      <c r="S97" s="14" t="s">
        <v>312</v>
      </c>
      <c r="T97" s="15">
        <v>15176</v>
      </c>
      <c r="U97" s="16">
        <v>6939962764924</v>
      </c>
      <c r="V97" s="16">
        <v>8516797000</v>
      </c>
    </row>
    <row r="98" spans="1:22" s="11" customFormat="1" ht="12" customHeight="1">
      <c r="A98" s="1"/>
      <c r="B98" s="1" t="s">
        <v>23</v>
      </c>
      <c r="C98" s="1" t="s">
        <v>297</v>
      </c>
      <c r="D98" s="1" t="s">
        <v>313</v>
      </c>
      <c r="E98" s="1" t="s">
        <v>21</v>
      </c>
      <c r="F98" s="1" t="s">
        <v>22</v>
      </c>
      <c r="G98" s="1" t="s">
        <v>22</v>
      </c>
      <c r="H98" s="1" t="s">
        <v>22</v>
      </c>
      <c r="I98" s="1" t="s">
        <v>22</v>
      </c>
      <c r="J98" s="1" t="s">
        <v>22</v>
      </c>
      <c r="K98" s="12" t="s">
        <v>21</v>
      </c>
      <c r="L98" s="17">
        <v>1777</v>
      </c>
      <c r="M98" s="17">
        <v>1333</v>
      </c>
      <c r="N98" s="18" t="e">
        <f>$M$98*(1-#REF!/100)</f>
        <v>#REF!</v>
      </c>
      <c r="O98" s="18" t="e">
        <f t="shared" si="3"/>
        <v>#REF!</v>
      </c>
      <c r="P98" s="3"/>
      <c r="Q98" s="23" t="s">
        <v>314</v>
      </c>
      <c r="R98" s="23"/>
      <c r="S98" s="14" t="s">
        <v>176</v>
      </c>
      <c r="T98" s="15">
        <v>16030</v>
      </c>
      <c r="U98" s="16">
        <v>6939962768144</v>
      </c>
      <c r="V98" s="16">
        <v>8516797000</v>
      </c>
    </row>
    <row r="99" spans="1:22" s="11" customFormat="1" ht="12" customHeight="1">
      <c r="A99" s="1"/>
      <c r="B99" s="1" t="s">
        <v>19</v>
      </c>
      <c r="C99" s="1" t="s">
        <v>315</v>
      </c>
      <c r="D99" s="1" t="s">
        <v>316</v>
      </c>
      <c r="E99" s="1" t="s">
        <v>21</v>
      </c>
      <c r="F99" s="1" t="s">
        <v>22</v>
      </c>
      <c r="G99" s="1" t="s">
        <v>21</v>
      </c>
      <c r="H99" s="1" t="s">
        <v>21</v>
      </c>
      <c r="I99" s="1" t="s">
        <v>21</v>
      </c>
      <c r="J99" s="1" t="s">
        <v>21</v>
      </c>
      <c r="K99" s="12" t="s">
        <v>22</v>
      </c>
      <c r="L99" s="13">
        <v>999</v>
      </c>
      <c r="M99" s="13">
        <v>799</v>
      </c>
      <c r="N99" s="18" t="e">
        <f>$M$99*(1-#REF!/100)</f>
        <v>#REF!</v>
      </c>
      <c r="O99" s="18" t="e">
        <f t="shared" si="3"/>
        <v>#REF!</v>
      </c>
      <c r="P99" s="3"/>
      <c r="Q99" s="23" t="s">
        <v>317</v>
      </c>
      <c r="R99" s="23"/>
      <c r="S99" s="14" t="s">
        <v>318</v>
      </c>
      <c r="T99" s="15">
        <v>15683</v>
      </c>
      <c r="U99" s="16">
        <v>6901981111638</v>
      </c>
      <c r="V99" s="16">
        <v>8509400000</v>
      </c>
    </row>
    <row r="100" spans="1:22" s="11" customFormat="1" ht="12" customHeight="1">
      <c r="A100" s="1"/>
      <c r="B100" s="1" t="s">
        <v>19</v>
      </c>
      <c r="C100" s="1" t="s">
        <v>319</v>
      </c>
      <c r="D100" s="1" t="s">
        <v>320</v>
      </c>
      <c r="E100" s="1" t="s">
        <v>21</v>
      </c>
      <c r="F100" s="1" t="s">
        <v>22</v>
      </c>
      <c r="G100" s="1" t="s">
        <v>21</v>
      </c>
      <c r="H100" s="1" t="s">
        <v>22</v>
      </c>
      <c r="I100" s="1" t="s">
        <v>22</v>
      </c>
      <c r="J100" s="1" t="s">
        <v>22</v>
      </c>
      <c r="K100" s="12" t="s">
        <v>21</v>
      </c>
      <c r="L100" s="17">
        <v>1059</v>
      </c>
      <c r="M100" s="13">
        <v>900</v>
      </c>
      <c r="N100" s="18" t="e">
        <f>$M$100*(1-#REF!/100)</f>
        <v>#REF!</v>
      </c>
      <c r="O100" s="18" t="e">
        <f t="shared" si="3"/>
        <v>#REF!</v>
      </c>
      <c r="P100" s="3"/>
      <c r="Q100" s="23" t="s">
        <v>321</v>
      </c>
      <c r="R100" s="23"/>
      <c r="S100" s="14" t="s">
        <v>322</v>
      </c>
      <c r="T100" s="15">
        <v>14852</v>
      </c>
      <c r="U100" s="16">
        <v>8699261730652</v>
      </c>
      <c r="V100" s="16">
        <v>8516608000</v>
      </c>
    </row>
    <row r="101" spans="1:22" s="11" customFormat="1" ht="12" customHeight="1">
      <c r="A101" s="1"/>
      <c r="B101" s="1" t="s">
        <v>19</v>
      </c>
      <c r="C101" s="1" t="s">
        <v>319</v>
      </c>
      <c r="D101" s="1" t="s">
        <v>323</v>
      </c>
      <c r="E101" s="1" t="s">
        <v>21</v>
      </c>
      <c r="F101" s="1" t="s">
        <v>22</v>
      </c>
      <c r="G101" s="1" t="s">
        <v>22</v>
      </c>
      <c r="H101" s="1" t="s">
        <v>22</v>
      </c>
      <c r="I101" s="1" t="s">
        <v>22</v>
      </c>
      <c r="J101" s="1" t="s">
        <v>22</v>
      </c>
      <c r="K101" s="12" t="s">
        <v>21</v>
      </c>
      <c r="L101" s="17">
        <v>1899</v>
      </c>
      <c r="M101" s="17">
        <v>1424</v>
      </c>
      <c r="N101" s="18" t="e">
        <f>$M$101*(1-#REF!/100)</f>
        <v>#REF!</v>
      </c>
      <c r="O101" s="18" t="e">
        <f t="shared" si="3"/>
        <v>#REF!</v>
      </c>
      <c r="P101" s="3"/>
      <c r="Q101" s="23" t="s">
        <v>324</v>
      </c>
      <c r="R101" s="23"/>
      <c r="S101" s="14" t="s">
        <v>325</v>
      </c>
      <c r="T101" s="15">
        <v>17129</v>
      </c>
      <c r="U101" s="16">
        <v>8699261730706</v>
      </c>
      <c r="V101" s="16">
        <v>8516608000</v>
      </c>
    </row>
    <row r="102" spans="1:22" s="11" customFormat="1" ht="12" customHeight="1">
      <c r="A102" s="1"/>
      <c r="B102" s="1" t="s">
        <v>19</v>
      </c>
      <c r="C102" s="1" t="s">
        <v>319</v>
      </c>
      <c r="D102" s="1" t="s">
        <v>326</v>
      </c>
      <c r="E102" s="1" t="s">
        <v>21</v>
      </c>
      <c r="F102" s="1" t="s">
        <v>22</v>
      </c>
      <c r="G102" s="1" t="s">
        <v>22</v>
      </c>
      <c r="H102" s="1" t="s">
        <v>22</v>
      </c>
      <c r="I102" s="1" t="s">
        <v>21</v>
      </c>
      <c r="J102" s="1" t="s">
        <v>21</v>
      </c>
      <c r="K102" s="12" t="s">
        <v>21</v>
      </c>
      <c r="L102" s="17">
        <v>1899</v>
      </c>
      <c r="M102" s="17">
        <v>1424</v>
      </c>
      <c r="N102" s="18" t="e">
        <f>$M$102*(1-#REF!/100)</f>
        <v>#REF!</v>
      </c>
      <c r="O102" s="18" t="e">
        <f t="shared" si="3"/>
        <v>#REF!</v>
      </c>
      <c r="P102" s="3"/>
      <c r="Q102" s="23" t="s">
        <v>327</v>
      </c>
      <c r="R102" s="23"/>
      <c r="S102" s="14" t="s">
        <v>328</v>
      </c>
      <c r="T102" s="15">
        <v>17130</v>
      </c>
      <c r="U102" s="16">
        <v>8699261730713</v>
      </c>
      <c r="V102" s="16">
        <v>8516608000</v>
      </c>
    </row>
    <row r="103" spans="1:22" s="11" customFormat="1" ht="12" customHeight="1">
      <c r="A103" s="1"/>
      <c r="B103" s="1" t="s">
        <v>19</v>
      </c>
      <c r="C103" s="1" t="s">
        <v>319</v>
      </c>
      <c r="D103" s="1" t="s">
        <v>329</v>
      </c>
      <c r="E103" s="1" t="s">
        <v>21</v>
      </c>
      <c r="F103" s="1" t="s">
        <v>22</v>
      </c>
      <c r="G103" s="1" t="s">
        <v>22</v>
      </c>
      <c r="H103" s="1" t="s">
        <v>22</v>
      </c>
      <c r="I103" s="1" t="s">
        <v>21</v>
      </c>
      <c r="J103" s="1" t="s">
        <v>22</v>
      </c>
      <c r="K103" s="12" t="s">
        <v>21</v>
      </c>
      <c r="L103" s="17">
        <v>1899</v>
      </c>
      <c r="M103" s="17">
        <v>1424</v>
      </c>
      <c r="N103" s="18" t="e">
        <f>$M$103*(1-#REF!/100)</f>
        <v>#REF!</v>
      </c>
      <c r="O103" s="18" t="e">
        <f t="shared" si="3"/>
        <v>#REF!</v>
      </c>
      <c r="P103" s="3"/>
      <c r="Q103" s="23" t="s">
        <v>330</v>
      </c>
      <c r="R103" s="23"/>
      <c r="S103" s="14" t="s">
        <v>331</v>
      </c>
      <c r="T103" s="15">
        <v>17131</v>
      </c>
      <c r="U103" s="16">
        <v>8699261730720</v>
      </c>
      <c r="V103" s="16">
        <v>8516608000</v>
      </c>
    </row>
    <row r="104" spans="1:22" s="11" customFormat="1" ht="12" customHeight="1">
      <c r="A104" s="1"/>
      <c r="B104" s="1" t="s">
        <v>19</v>
      </c>
      <c r="C104" s="1" t="s">
        <v>319</v>
      </c>
      <c r="D104" s="1" t="s">
        <v>332</v>
      </c>
      <c r="E104" s="1" t="s">
        <v>21</v>
      </c>
      <c r="F104" s="1" t="s">
        <v>22</v>
      </c>
      <c r="G104" s="1" t="s">
        <v>21</v>
      </c>
      <c r="H104" s="1" t="s">
        <v>22</v>
      </c>
      <c r="I104" s="1" t="s">
        <v>21</v>
      </c>
      <c r="J104" s="1" t="s">
        <v>21</v>
      </c>
      <c r="K104" s="12" t="s">
        <v>21</v>
      </c>
      <c r="L104" s="17">
        <v>1059</v>
      </c>
      <c r="M104" s="13">
        <v>900</v>
      </c>
      <c r="N104" s="18" t="e">
        <f>$M$104*(1-#REF!/100)</f>
        <v>#REF!</v>
      </c>
      <c r="O104" s="18" t="e">
        <f t="shared" si="3"/>
        <v>#REF!</v>
      </c>
      <c r="P104" s="3"/>
      <c r="Q104" s="23" t="s">
        <v>333</v>
      </c>
      <c r="R104" s="23"/>
      <c r="S104" s="14" t="s">
        <v>334</v>
      </c>
      <c r="T104" s="15">
        <v>14853</v>
      </c>
      <c r="U104" s="16">
        <v>8699261730669</v>
      </c>
      <c r="V104" s="16">
        <v>8516608000</v>
      </c>
    </row>
    <row r="105" spans="1:22" s="11" customFormat="1" ht="12" customHeight="1">
      <c r="A105" s="1"/>
      <c r="B105" s="1" t="s">
        <v>19</v>
      </c>
      <c r="C105" s="1" t="s">
        <v>319</v>
      </c>
      <c r="D105" s="1" t="s">
        <v>335</v>
      </c>
      <c r="E105" s="1" t="s">
        <v>21</v>
      </c>
      <c r="F105" s="1" t="s">
        <v>22</v>
      </c>
      <c r="G105" s="1" t="s">
        <v>22</v>
      </c>
      <c r="H105" s="1" t="s">
        <v>22</v>
      </c>
      <c r="I105" s="1" t="s">
        <v>22</v>
      </c>
      <c r="J105" s="1" t="s">
        <v>22</v>
      </c>
      <c r="K105" s="12" t="s">
        <v>21</v>
      </c>
      <c r="L105" s="17">
        <v>1059</v>
      </c>
      <c r="M105" s="13">
        <v>900</v>
      </c>
      <c r="N105" s="18" t="e">
        <f>$M$105*(1-#REF!/100)</f>
        <v>#REF!</v>
      </c>
      <c r="O105" s="18" t="e">
        <f t="shared" si="3"/>
        <v>#REF!</v>
      </c>
      <c r="P105" s="3"/>
      <c r="Q105" s="23" t="s">
        <v>336</v>
      </c>
      <c r="R105" s="23"/>
      <c r="S105" s="14" t="s">
        <v>337</v>
      </c>
      <c r="T105" s="15">
        <v>14854</v>
      </c>
      <c r="U105" s="16">
        <v>8699261730676</v>
      </c>
      <c r="V105" s="16">
        <v>8516608000</v>
      </c>
    </row>
    <row r="106" spans="1:22" s="11" customFormat="1" ht="12" customHeight="1">
      <c r="A106" s="1"/>
      <c r="B106" s="1" t="s">
        <v>19</v>
      </c>
      <c r="C106" s="1" t="s">
        <v>319</v>
      </c>
      <c r="D106" s="1" t="s">
        <v>338</v>
      </c>
      <c r="E106" s="1" t="s">
        <v>21</v>
      </c>
      <c r="F106" s="1" t="s">
        <v>22</v>
      </c>
      <c r="G106" s="1" t="s">
        <v>22</v>
      </c>
      <c r="H106" s="1" t="s">
        <v>22</v>
      </c>
      <c r="I106" s="1" t="s">
        <v>22</v>
      </c>
      <c r="J106" s="1" t="s">
        <v>21</v>
      </c>
      <c r="K106" s="12" t="s">
        <v>21</v>
      </c>
      <c r="L106" s="17">
        <v>1399</v>
      </c>
      <c r="M106" s="17">
        <v>1091</v>
      </c>
      <c r="N106" s="18" t="e">
        <f>$M$106*(1-#REF!/100)</f>
        <v>#REF!</v>
      </c>
      <c r="O106" s="18" t="e">
        <f t="shared" si="3"/>
        <v>#REF!</v>
      </c>
      <c r="P106" s="3"/>
      <c r="Q106" s="23" t="s">
        <v>339</v>
      </c>
      <c r="R106" s="23"/>
      <c r="S106" s="14" t="s">
        <v>340</v>
      </c>
      <c r="T106" s="15">
        <v>14856</v>
      </c>
      <c r="U106" s="16">
        <v>8699261730552</v>
      </c>
      <c r="V106" s="16">
        <v>8516608000</v>
      </c>
    </row>
    <row r="107" spans="1:22" s="11" customFormat="1" ht="12" customHeight="1">
      <c r="A107" s="1"/>
      <c r="B107" s="1" t="s">
        <v>19</v>
      </c>
      <c r="C107" s="1" t="s">
        <v>319</v>
      </c>
      <c r="D107" s="1" t="s">
        <v>341</v>
      </c>
      <c r="E107" s="1" t="s">
        <v>21</v>
      </c>
      <c r="F107" s="1" t="s">
        <v>22</v>
      </c>
      <c r="G107" s="1" t="s">
        <v>22</v>
      </c>
      <c r="H107" s="1" t="s">
        <v>22</v>
      </c>
      <c r="I107" s="1" t="s">
        <v>22</v>
      </c>
      <c r="J107" s="1" t="s">
        <v>21</v>
      </c>
      <c r="K107" s="12" t="s">
        <v>21</v>
      </c>
      <c r="L107" s="17">
        <v>1399</v>
      </c>
      <c r="M107" s="17">
        <v>1091</v>
      </c>
      <c r="N107" s="18" t="e">
        <f>$M$107*(1-#REF!/100)</f>
        <v>#REF!</v>
      </c>
      <c r="O107" s="18" t="e">
        <f t="shared" si="3"/>
        <v>#REF!</v>
      </c>
      <c r="P107" s="3"/>
      <c r="Q107" s="23" t="s">
        <v>342</v>
      </c>
      <c r="R107" s="23"/>
      <c r="S107" s="14" t="s">
        <v>343</v>
      </c>
      <c r="T107" s="15">
        <v>14857</v>
      </c>
      <c r="U107" s="16">
        <v>8699261730560</v>
      </c>
      <c r="V107" s="16">
        <v>8516608000</v>
      </c>
    </row>
    <row r="108" spans="1:22" s="11" customFormat="1" ht="12" customHeight="1">
      <c r="A108" s="1"/>
      <c r="B108" s="1" t="s">
        <v>19</v>
      </c>
      <c r="C108" s="1" t="s">
        <v>319</v>
      </c>
      <c r="D108" s="1" t="s">
        <v>344</v>
      </c>
      <c r="E108" s="1" t="s">
        <v>21</v>
      </c>
      <c r="F108" s="1" t="s">
        <v>22</v>
      </c>
      <c r="G108" s="1" t="s">
        <v>22</v>
      </c>
      <c r="H108" s="1" t="s">
        <v>22</v>
      </c>
      <c r="I108" s="1" t="s">
        <v>21</v>
      </c>
      <c r="J108" s="1" t="s">
        <v>21</v>
      </c>
      <c r="K108" s="12" t="s">
        <v>21</v>
      </c>
      <c r="L108" s="17">
        <v>1399</v>
      </c>
      <c r="M108" s="17">
        <v>1091</v>
      </c>
      <c r="N108" s="18" t="e">
        <f>$M$108*(1-#REF!/100)</f>
        <v>#REF!</v>
      </c>
      <c r="O108" s="18" t="e">
        <f t="shared" si="3"/>
        <v>#REF!</v>
      </c>
      <c r="P108" s="3"/>
      <c r="Q108" s="23" t="s">
        <v>345</v>
      </c>
      <c r="R108" s="23"/>
      <c r="S108" s="14" t="s">
        <v>346</v>
      </c>
      <c r="T108" s="15">
        <v>14859</v>
      </c>
      <c r="U108" s="16">
        <v>8699261730584</v>
      </c>
      <c r="V108" s="16">
        <v>8516608000</v>
      </c>
    </row>
    <row r="109" spans="1:22" s="11" customFormat="1" ht="12" customHeight="1">
      <c r="A109" s="1"/>
      <c r="B109" s="1" t="s">
        <v>134</v>
      </c>
      <c r="C109" s="1" t="s">
        <v>348</v>
      </c>
      <c r="D109" s="1" t="s">
        <v>349</v>
      </c>
      <c r="E109" s="1" t="s">
        <v>21</v>
      </c>
      <c r="F109" s="1" t="s">
        <v>21</v>
      </c>
      <c r="G109" s="1" t="s">
        <v>21</v>
      </c>
      <c r="H109" s="1" t="s">
        <v>21</v>
      </c>
      <c r="I109" s="1" t="s">
        <v>21</v>
      </c>
      <c r="J109" s="1" t="s">
        <v>22</v>
      </c>
      <c r="K109" s="12" t="s">
        <v>21</v>
      </c>
      <c r="L109" s="17">
        <v>3999</v>
      </c>
      <c r="M109" s="17">
        <v>3678</v>
      </c>
      <c r="N109" s="18" t="e">
        <f>$M$109*(1-#REF!/100)</f>
        <v>#REF!</v>
      </c>
      <c r="O109" s="18" t="e">
        <f t="shared" si="3"/>
        <v>#REF!</v>
      </c>
      <c r="P109" s="3"/>
      <c r="Q109" s="23" t="s">
        <v>350</v>
      </c>
      <c r="R109" s="23"/>
      <c r="S109" s="14" t="s">
        <v>351</v>
      </c>
      <c r="T109" s="15">
        <v>14547</v>
      </c>
      <c r="U109" s="16">
        <v>8806098157761</v>
      </c>
      <c r="V109" s="16">
        <v>8516500000</v>
      </c>
    </row>
    <row r="110" spans="1:22" s="11" customFormat="1" ht="12" customHeight="1">
      <c r="A110" s="1"/>
      <c r="B110" s="1" t="s">
        <v>43</v>
      </c>
      <c r="C110" s="1" t="s">
        <v>348</v>
      </c>
      <c r="D110" s="1" t="s">
        <v>352</v>
      </c>
      <c r="E110" s="1" t="s">
        <v>21</v>
      </c>
      <c r="F110" s="1" t="s">
        <v>22</v>
      </c>
      <c r="G110" s="1" t="s">
        <v>22</v>
      </c>
      <c r="H110" s="1" t="s">
        <v>22</v>
      </c>
      <c r="I110" s="1" t="s">
        <v>22</v>
      </c>
      <c r="J110" s="1" t="s">
        <v>21</v>
      </c>
      <c r="K110" s="12" t="s">
        <v>21</v>
      </c>
      <c r="L110" s="17">
        <v>3599</v>
      </c>
      <c r="M110" s="18">
        <v>2951.18</v>
      </c>
      <c r="N110" s="18" t="e">
        <f>$M$110*(1-#REF!/100)</f>
        <v>#REF!</v>
      </c>
      <c r="O110" s="18" t="e">
        <f t="shared" si="3"/>
        <v>#REF!</v>
      </c>
      <c r="P110" s="3"/>
      <c r="Q110" s="23" t="s">
        <v>353</v>
      </c>
      <c r="R110" s="23"/>
      <c r="S110" s="14" t="s">
        <v>354</v>
      </c>
      <c r="T110" s="15">
        <v>14393</v>
      </c>
      <c r="U110" s="16">
        <v>8806088848495</v>
      </c>
      <c r="V110" s="16">
        <v>8516500000</v>
      </c>
    </row>
    <row r="111" spans="1:22" s="11" customFormat="1" ht="12" customHeight="1">
      <c r="A111" s="1"/>
      <c r="B111" s="1" t="s">
        <v>43</v>
      </c>
      <c r="C111" s="1" t="s">
        <v>348</v>
      </c>
      <c r="D111" s="1" t="s">
        <v>355</v>
      </c>
      <c r="E111" s="1" t="s">
        <v>21</v>
      </c>
      <c r="F111" s="1" t="s">
        <v>22</v>
      </c>
      <c r="G111" s="1" t="s">
        <v>22</v>
      </c>
      <c r="H111" s="1" t="s">
        <v>21</v>
      </c>
      <c r="I111" s="1" t="s">
        <v>22</v>
      </c>
      <c r="J111" s="1" t="s">
        <v>22</v>
      </c>
      <c r="K111" s="12" t="s">
        <v>21</v>
      </c>
      <c r="L111" s="17">
        <v>4499</v>
      </c>
      <c r="M111" s="18">
        <v>3689.18</v>
      </c>
      <c r="N111" s="18" t="e">
        <f>$M$111*(1-#REF!/100)</f>
        <v>#REF!</v>
      </c>
      <c r="O111" s="18" t="e">
        <f t="shared" si="3"/>
        <v>#REF!</v>
      </c>
      <c r="P111" s="3"/>
      <c r="Q111" s="23" t="s">
        <v>356</v>
      </c>
      <c r="R111" s="23"/>
      <c r="S111" s="14" t="s">
        <v>357</v>
      </c>
      <c r="T111" s="15">
        <v>14766</v>
      </c>
      <c r="U111" s="16">
        <v>8806088566931</v>
      </c>
      <c r="V111" s="16">
        <v>8516500000</v>
      </c>
    </row>
    <row r="112" spans="1:22" s="11" customFormat="1" ht="12" customHeight="1">
      <c r="A112" s="1"/>
      <c r="B112" s="1" t="s">
        <v>43</v>
      </c>
      <c r="C112" s="1" t="s">
        <v>348</v>
      </c>
      <c r="D112" s="1" t="s">
        <v>358</v>
      </c>
      <c r="E112" s="1" t="s">
        <v>21</v>
      </c>
      <c r="F112" s="1" t="s">
        <v>22</v>
      </c>
      <c r="G112" s="1" t="s">
        <v>22</v>
      </c>
      <c r="H112" s="1" t="s">
        <v>22</v>
      </c>
      <c r="I112" s="1" t="s">
        <v>21</v>
      </c>
      <c r="J112" s="1" t="s">
        <v>22</v>
      </c>
      <c r="K112" s="12" t="s">
        <v>21</v>
      </c>
      <c r="L112" s="17">
        <v>3499</v>
      </c>
      <c r="M112" s="18">
        <v>2869.18</v>
      </c>
      <c r="N112" s="18" t="e">
        <f>$M$112*(1-#REF!/100)</f>
        <v>#REF!</v>
      </c>
      <c r="O112" s="18" t="e">
        <f t="shared" si="3"/>
        <v>#REF!</v>
      </c>
      <c r="P112" s="3"/>
      <c r="Q112" s="23" t="s">
        <v>359</v>
      </c>
      <c r="R112" s="23"/>
      <c r="S112" s="14" t="s">
        <v>360</v>
      </c>
      <c r="T112" s="15">
        <v>14919</v>
      </c>
      <c r="U112" s="16">
        <v>8801643415518</v>
      </c>
      <c r="V112" s="16">
        <v>8516500000</v>
      </c>
    </row>
    <row r="113" spans="1:22" s="11" customFormat="1" ht="12" customHeight="1">
      <c r="A113" s="1"/>
      <c r="B113" s="1" t="s">
        <v>43</v>
      </c>
      <c r="C113" s="1" t="s">
        <v>348</v>
      </c>
      <c r="D113" s="1" t="s">
        <v>361</v>
      </c>
      <c r="E113" s="1" t="s">
        <v>21</v>
      </c>
      <c r="F113" s="1" t="s">
        <v>21</v>
      </c>
      <c r="G113" s="1" t="s">
        <v>22</v>
      </c>
      <c r="H113" s="1" t="s">
        <v>21</v>
      </c>
      <c r="I113" s="1" t="s">
        <v>21</v>
      </c>
      <c r="J113" s="1" t="s">
        <v>21</v>
      </c>
      <c r="K113" s="12" t="s">
        <v>21</v>
      </c>
      <c r="L113" s="17">
        <v>2999</v>
      </c>
      <c r="M113" s="18">
        <v>2519.16</v>
      </c>
      <c r="N113" s="18" t="e">
        <f>$M$113*(1-#REF!/100)</f>
        <v>#REF!</v>
      </c>
      <c r="O113" s="18" t="e">
        <f t="shared" si="3"/>
        <v>#REF!</v>
      </c>
      <c r="P113" s="3"/>
      <c r="Q113" s="23" t="s">
        <v>362</v>
      </c>
      <c r="R113" s="23"/>
      <c r="S113" s="14" t="s">
        <v>363</v>
      </c>
      <c r="T113" s="15">
        <v>15879</v>
      </c>
      <c r="U113" s="16">
        <v>8801643930349</v>
      </c>
      <c r="V113" s="16">
        <v>8516500000</v>
      </c>
    </row>
    <row r="114" spans="1:22" s="11" customFormat="1" ht="12" customHeight="1">
      <c r="A114" s="1"/>
      <c r="B114" s="1" t="s">
        <v>43</v>
      </c>
      <c r="C114" s="1" t="s">
        <v>348</v>
      </c>
      <c r="D114" s="1" t="s">
        <v>364</v>
      </c>
      <c r="E114" s="1" t="s">
        <v>21</v>
      </c>
      <c r="F114" s="1" t="s">
        <v>21</v>
      </c>
      <c r="G114" s="1" t="s">
        <v>21</v>
      </c>
      <c r="H114" s="1" t="s">
        <v>21</v>
      </c>
      <c r="I114" s="1" t="s">
        <v>21</v>
      </c>
      <c r="J114" s="1" t="s">
        <v>22</v>
      </c>
      <c r="K114" s="12" t="s">
        <v>21</v>
      </c>
      <c r="L114" s="17">
        <v>4799</v>
      </c>
      <c r="M114" s="18">
        <v>3935.18</v>
      </c>
      <c r="N114" s="18" t="e">
        <f>$M$114*(1-#REF!/100)</f>
        <v>#REF!</v>
      </c>
      <c r="O114" s="18" t="e">
        <f t="shared" si="3"/>
        <v>#REF!</v>
      </c>
      <c r="P114" s="3"/>
      <c r="Q114" s="23" t="s">
        <v>365</v>
      </c>
      <c r="R114" s="23"/>
      <c r="S114" s="1"/>
      <c r="T114" s="15">
        <v>16378</v>
      </c>
      <c r="U114" s="16">
        <v>8806090335020</v>
      </c>
      <c r="V114" s="16">
        <v>8516500000</v>
      </c>
    </row>
    <row r="115" spans="1:22" s="11" customFormat="1" ht="12" customHeight="1">
      <c r="A115" s="1"/>
      <c r="B115" s="1" t="s">
        <v>43</v>
      </c>
      <c r="C115" s="1" t="s">
        <v>348</v>
      </c>
      <c r="D115" s="1" t="s">
        <v>366</v>
      </c>
      <c r="E115" s="1" t="s">
        <v>21</v>
      </c>
      <c r="F115" s="1" t="s">
        <v>22</v>
      </c>
      <c r="G115" s="1" t="s">
        <v>22</v>
      </c>
      <c r="H115" s="1" t="s">
        <v>22</v>
      </c>
      <c r="I115" s="1" t="s">
        <v>21</v>
      </c>
      <c r="J115" s="1" t="s">
        <v>22</v>
      </c>
      <c r="K115" s="12" t="s">
        <v>21</v>
      </c>
      <c r="L115" s="17">
        <v>4799</v>
      </c>
      <c r="M115" s="18">
        <v>3935.18</v>
      </c>
      <c r="N115" s="18" t="e">
        <f>$M$115*(1-#REF!/100)</f>
        <v>#REF!</v>
      </c>
      <c r="O115" s="18" t="e">
        <f t="shared" si="3"/>
        <v>#REF!</v>
      </c>
      <c r="P115" s="3"/>
      <c r="Q115" s="23" t="s">
        <v>367</v>
      </c>
      <c r="R115" s="23"/>
      <c r="S115" s="1"/>
      <c r="T115" s="15">
        <v>16379</v>
      </c>
      <c r="U115" s="16">
        <v>8806090335051</v>
      </c>
      <c r="V115" s="16">
        <v>8516500000</v>
      </c>
    </row>
    <row r="116" spans="1:22" s="11" customFormat="1" ht="12" customHeight="1">
      <c r="A116" s="1"/>
      <c r="B116" s="1" t="s">
        <v>43</v>
      </c>
      <c r="C116" s="1" t="s">
        <v>348</v>
      </c>
      <c r="D116" s="1" t="s">
        <v>368</v>
      </c>
      <c r="E116" s="1" t="s">
        <v>21</v>
      </c>
      <c r="F116" s="1" t="s">
        <v>22</v>
      </c>
      <c r="G116" s="1" t="s">
        <v>22</v>
      </c>
      <c r="H116" s="1" t="s">
        <v>21</v>
      </c>
      <c r="I116" s="1" t="s">
        <v>22</v>
      </c>
      <c r="J116" s="1" t="s">
        <v>22</v>
      </c>
      <c r="K116" s="12" t="s">
        <v>21</v>
      </c>
      <c r="L116" s="17">
        <v>2699</v>
      </c>
      <c r="M116" s="18">
        <v>2267.16</v>
      </c>
      <c r="N116" s="18" t="e">
        <f>$M$116*(1-#REF!/100)</f>
        <v>#REF!</v>
      </c>
      <c r="O116" s="18" t="e">
        <f t="shared" si="3"/>
        <v>#REF!</v>
      </c>
      <c r="P116" s="3"/>
      <c r="Q116" s="23" t="s">
        <v>369</v>
      </c>
      <c r="R116" s="23"/>
      <c r="S116" s="14" t="s">
        <v>370</v>
      </c>
      <c r="T116" s="15">
        <v>13950</v>
      </c>
      <c r="U116" s="16">
        <v>8806086342520</v>
      </c>
      <c r="V116" s="16">
        <v>8516500000</v>
      </c>
    </row>
    <row r="117" spans="1:22" s="11" customFormat="1" ht="12" customHeight="1">
      <c r="A117" s="1"/>
      <c r="B117" s="1" t="s">
        <v>43</v>
      </c>
      <c r="C117" s="1" t="s">
        <v>371</v>
      </c>
      <c r="D117" s="1" t="s">
        <v>372</v>
      </c>
      <c r="E117" s="1" t="s">
        <v>21</v>
      </c>
      <c r="F117" s="1" t="s">
        <v>21</v>
      </c>
      <c r="G117" s="1" t="s">
        <v>22</v>
      </c>
      <c r="H117" s="1" t="s">
        <v>21</v>
      </c>
      <c r="I117" s="1" t="s">
        <v>21</v>
      </c>
      <c r="J117" s="1" t="s">
        <v>21</v>
      </c>
      <c r="K117" s="12" t="s">
        <v>21</v>
      </c>
      <c r="L117" s="17">
        <v>8999</v>
      </c>
      <c r="M117" s="18">
        <v>7379.18</v>
      </c>
      <c r="N117" s="18" t="e">
        <f>$M$117*(1-#REF!/100)</f>
        <v>#REF!</v>
      </c>
      <c r="O117" s="18" t="e">
        <f t="shared" si="3"/>
        <v>#REF!</v>
      </c>
      <c r="P117" s="3"/>
      <c r="Q117" s="23" t="s">
        <v>373</v>
      </c>
      <c r="R117" s="23"/>
      <c r="S117" s="14" t="s">
        <v>374</v>
      </c>
      <c r="T117" s="15">
        <v>14741</v>
      </c>
      <c r="U117" s="16">
        <v>8806088556024</v>
      </c>
      <c r="V117" s="16">
        <v>8516500000</v>
      </c>
    </row>
    <row r="118" spans="1:22" s="11" customFormat="1" ht="12" customHeight="1">
      <c r="A118" s="1"/>
      <c r="B118" s="1" t="s">
        <v>347</v>
      </c>
      <c r="C118" s="1" t="s">
        <v>375</v>
      </c>
      <c r="D118" s="1" t="s">
        <v>376</v>
      </c>
      <c r="E118" s="1" t="s">
        <v>21</v>
      </c>
      <c r="F118" s="1" t="s">
        <v>21</v>
      </c>
      <c r="G118" s="1" t="s">
        <v>22</v>
      </c>
      <c r="H118" s="1" t="s">
        <v>22</v>
      </c>
      <c r="I118" s="1" t="s">
        <v>22</v>
      </c>
      <c r="J118" s="1" t="s">
        <v>22</v>
      </c>
      <c r="K118" s="12" t="s">
        <v>22</v>
      </c>
      <c r="L118" s="17">
        <v>1799</v>
      </c>
      <c r="M118" s="17">
        <v>1439</v>
      </c>
      <c r="N118" s="18" t="e">
        <f>$M$118*(1-#REF!/100)</f>
        <v>#REF!</v>
      </c>
      <c r="O118" s="18" t="e">
        <f t="shared" si="3"/>
        <v>#REF!</v>
      </c>
      <c r="P118" s="3"/>
      <c r="Q118" s="23" t="s">
        <v>377</v>
      </c>
      <c r="R118" s="23"/>
      <c r="S118" s="14" t="s">
        <v>378</v>
      </c>
      <c r="T118" s="15">
        <v>14472</v>
      </c>
      <c r="U118" s="16">
        <v>6914431211253</v>
      </c>
      <c r="V118" s="16">
        <v>8516500000</v>
      </c>
    </row>
    <row r="119" spans="1:22" s="11" customFormat="1" ht="12" customHeight="1">
      <c r="A119" s="1"/>
      <c r="B119" s="1" t="s">
        <v>347</v>
      </c>
      <c r="C119" s="1" t="s">
        <v>375</v>
      </c>
      <c r="D119" s="1" t="s">
        <v>379</v>
      </c>
      <c r="E119" s="1" t="s">
        <v>21</v>
      </c>
      <c r="F119" s="1" t="s">
        <v>22</v>
      </c>
      <c r="G119" s="1" t="s">
        <v>22</v>
      </c>
      <c r="H119" s="1" t="s">
        <v>21</v>
      </c>
      <c r="I119" s="1" t="s">
        <v>22</v>
      </c>
      <c r="J119" s="1" t="s">
        <v>22</v>
      </c>
      <c r="K119" s="12" t="s">
        <v>22</v>
      </c>
      <c r="L119" s="17">
        <v>1699</v>
      </c>
      <c r="M119" s="17">
        <v>1444</v>
      </c>
      <c r="N119" s="18" t="e">
        <f>$M$119*(1-#REF!/100)</f>
        <v>#REF!</v>
      </c>
      <c r="O119" s="18" t="e">
        <f t="shared" si="3"/>
        <v>#REF!</v>
      </c>
      <c r="P119" s="3"/>
      <c r="Q119" s="23" t="s">
        <v>380</v>
      </c>
      <c r="R119" s="23"/>
      <c r="S119" s="14" t="s">
        <v>381</v>
      </c>
      <c r="T119" s="15">
        <v>14474</v>
      </c>
      <c r="U119" s="16">
        <v>6914431211284</v>
      </c>
      <c r="V119" s="16">
        <v>8516500000</v>
      </c>
    </row>
    <row r="120" spans="1:22" s="11" customFormat="1" ht="12" customHeight="1">
      <c r="A120" s="1"/>
      <c r="B120" s="1" t="s">
        <v>347</v>
      </c>
      <c r="C120" s="1" t="s">
        <v>375</v>
      </c>
      <c r="D120" s="1" t="s">
        <v>382</v>
      </c>
      <c r="E120" s="1" t="s">
        <v>21</v>
      </c>
      <c r="F120" s="1" t="s">
        <v>21</v>
      </c>
      <c r="G120" s="1" t="s">
        <v>22</v>
      </c>
      <c r="H120" s="1" t="s">
        <v>21</v>
      </c>
      <c r="I120" s="1" t="s">
        <v>21</v>
      </c>
      <c r="J120" s="1" t="s">
        <v>21</v>
      </c>
      <c r="K120" s="12" t="s">
        <v>22</v>
      </c>
      <c r="L120" s="17">
        <v>1599</v>
      </c>
      <c r="M120" s="17">
        <v>1359</v>
      </c>
      <c r="N120" s="18" t="e">
        <f>$M$120*(1-#REF!/100)</f>
        <v>#REF!</v>
      </c>
      <c r="O120" s="18" t="e">
        <f t="shared" si="3"/>
        <v>#REF!</v>
      </c>
      <c r="P120" s="3"/>
      <c r="Q120" s="23" t="s">
        <v>383</v>
      </c>
      <c r="R120" s="23"/>
      <c r="S120" s="14" t="s">
        <v>384</v>
      </c>
      <c r="T120" s="15">
        <v>14469</v>
      </c>
      <c r="U120" s="16">
        <v>6914431211239</v>
      </c>
      <c r="V120" s="16">
        <v>8516500000</v>
      </c>
    </row>
    <row r="121" spans="1:22" s="11" customFormat="1" ht="12" customHeight="1">
      <c r="A121" s="1"/>
      <c r="B121" s="1" t="s">
        <v>134</v>
      </c>
      <c r="C121" s="1" t="s">
        <v>375</v>
      </c>
      <c r="D121" s="1" t="s">
        <v>385</v>
      </c>
      <c r="E121" s="1" t="s">
        <v>21</v>
      </c>
      <c r="F121" s="1" t="s">
        <v>21</v>
      </c>
      <c r="G121" s="1" t="s">
        <v>21</v>
      </c>
      <c r="H121" s="1" t="s">
        <v>22</v>
      </c>
      <c r="I121" s="1" t="s">
        <v>21</v>
      </c>
      <c r="J121" s="1" t="s">
        <v>21</v>
      </c>
      <c r="K121" s="12" t="s">
        <v>21</v>
      </c>
      <c r="L121" s="17">
        <v>3799</v>
      </c>
      <c r="M121" s="17">
        <v>3438</v>
      </c>
      <c r="N121" s="18" t="e">
        <f>$M$121*(1-#REF!/100)</f>
        <v>#REF!</v>
      </c>
      <c r="O121" s="18" t="e">
        <f t="shared" si="3"/>
        <v>#REF!</v>
      </c>
      <c r="P121" s="3"/>
      <c r="Q121" s="23" t="s">
        <v>386</v>
      </c>
      <c r="R121" s="23"/>
      <c r="S121" s="14" t="s">
        <v>387</v>
      </c>
      <c r="T121" s="15">
        <v>14551</v>
      </c>
      <c r="U121" s="16">
        <v>8806098157723</v>
      </c>
      <c r="V121" s="16">
        <v>8516500000</v>
      </c>
    </row>
    <row r="122" spans="1:22" s="11" customFormat="1" ht="12" customHeight="1">
      <c r="A122" s="1"/>
      <c r="B122" s="1" t="s">
        <v>134</v>
      </c>
      <c r="C122" s="1" t="s">
        <v>375</v>
      </c>
      <c r="D122" s="1" t="s">
        <v>388</v>
      </c>
      <c r="E122" s="1" t="s">
        <v>21</v>
      </c>
      <c r="F122" s="1" t="s">
        <v>21</v>
      </c>
      <c r="G122" s="1" t="s">
        <v>21</v>
      </c>
      <c r="H122" s="1" t="s">
        <v>22</v>
      </c>
      <c r="I122" s="1" t="s">
        <v>21</v>
      </c>
      <c r="J122" s="1" t="s">
        <v>22</v>
      </c>
      <c r="K122" s="12" t="s">
        <v>21</v>
      </c>
      <c r="L122" s="17">
        <v>6299</v>
      </c>
      <c r="M122" s="17">
        <v>5706</v>
      </c>
      <c r="N122" s="18" t="e">
        <f>$M$122*(1-#REF!/100)</f>
        <v>#REF!</v>
      </c>
      <c r="O122" s="18" t="e">
        <f t="shared" si="3"/>
        <v>#REF!</v>
      </c>
      <c r="P122" s="3"/>
      <c r="Q122" s="23" t="s">
        <v>389</v>
      </c>
      <c r="R122" s="23"/>
      <c r="S122" s="14" t="s">
        <v>390</v>
      </c>
      <c r="T122" s="15">
        <v>14624</v>
      </c>
      <c r="U122" s="16">
        <v>8806084045539</v>
      </c>
      <c r="V122" s="16">
        <v>8516500000</v>
      </c>
    </row>
    <row r="123" spans="1:22" s="11" customFormat="1" ht="12" customHeight="1">
      <c r="A123" s="1"/>
      <c r="B123" s="1" t="s">
        <v>134</v>
      </c>
      <c r="C123" s="1" t="s">
        <v>375</v>
      </c>
      <c r="D123" s="1" t="s">
        <v>391</v>
      </c>
      <c r="E123" s="1" t="s">
        <v>21</v>
      </c>
      <c r="F123" s="1" t="s">
        <v>21</v>
      </c>
      <c r="G123" s="1" t="s">
        <v>21</v>
      </c>
      <c r="H123" s="1" t="s">
        <v>22</v>
      </c>
      <c r="I123" s="1" t="s">
        <v>21</v>
      </c>
      <c r="J123" s="1" t="s">
        <v>21</v>
      </c>
      <c r="K123" s="12" t="s">
        <v>21</v>
      </c>
      <c r="L123" s="17">
        <v>5899</v>
      </c>
      <c r="M123" s="17">
        <v>5310</v>
      </c>
      <c r="N123" s="18" t="e">
        <f>$M$123*(1-#REF!/100)</f>
        <v>#REF!</v>
      </c>
      <c r="O123" s="18" t="e">
        <f t="shared" si="3"/>
        <v>#REF!</v>
      </c>
      <c r="P123" s="3"/>
      <c r="Q123" s="23" t="s">
        <v>392</v>
      </c>
      <c r="R123" s="23"/>
      <c r="S123" s="14" t="s">
        <v>393</v>
      </c>
      <c r="T123" s="15">
        <v>14536</v>
      </c>
      <c r="U123" s="16">
        <v>8806084013972</v>
      </c>
      <c r="V123" s="16">
        <v>8516500000</v>
      </c>
    </row>
    <row r="124" spans="1:22" s="11" customFormat="1" ht="12" customHeight="1">
      <c r="A124" s="1"/>
      <c r="B124" s="1" t="s">
        <v>134</v>
      </c>
      <c r="C124" s="1" t="s">
        <v>375</v>
      </c>
      <c r="D124" s="1" t="s">
        <v>394</v>
      </c>
      <c r="E124" s="1" t="s">
        <v>21</v>
      </c>
      <c r="F124" s="1" t="s">
        <v>22</v>
      </c>
      <c r="G124" s="1" t="s">
        <v>22</v>
      </c>
      <c r="H124" s="1" t="s">
        <v>22</v>
      </c>
      <c r="I124" s="1" t="s">
        <v>21</v>
      </c>
      <c r="J124" s="1" t="s">
        <v>22</v>
      </c>
      <c r="K124" s="12" t="s">
        <v>21</v>
      </c>
      <c r="L124" s="17">
        <v>2399</v>
      </c>
      <c r="M124" s="17">
        <v>2160</v>
      </c>
      <c r="N124" s="18" t="e">
        <f>$M$124*(1-#REF!/100)</f>
        <v>#REF!</v>
      </c>
      <c r="O124" s="18" t="e">
        <f t="shared" si="3"/>
        <v>#REF!</v>
      </c>
      <c r="P124" s="3"/>
      <c r="Q124" s="23" t="s">
        <v>395</v>
      </c>
      <c r="R124" s="23"/>
      <c r="S124" s="14" t="s">
        <v>396</v>
      </c>
      <c r="T124" s="15">
        <v>12828</v>
      </c>
      <c r="U124" s="16">
        <v>8806087430479</v>
      </c>
      <c r="V124" s="16">
        <v>8516500000</v>
      </c>
    </row>
    <row r="125" spans="1:22" s="11" customFormat="1" ht="12" customHeight="1">
      <c r="A125" s="1"/>
      <c r="B125" s="1" t="s">
        <v>134</v>
      </c>
      <c r="C125" s="1" t="s">
        <v>375</v>
      </c>
      <c r="D125" s="1" t="s">
        <v>397</v>
      </c>
      <c r="E125" s="1" t="s">
        <v>21</v>
      </c>
      <c r="F125" s="1" t="s">
        <v>22</v>
      </c>
      <c r="G125" s="1" t="s">
        <v>22</v>
      </c>
      <c r="H125" s="1" t="s">
        <v>22</v>
      </c>
      <c r="I125" s="1" t="s">
        <v>21</v>
      </c>
      <c r="J125" s="1" t="s">
        <v>22</v>
      </c>
      <c r="K125" s="12" t="s">
        <v>21</v>
      </c>
      <c r="L125" s="17">
        <v>2399</v>
      </c>
      <c r="M125" s="17">
        <v>2160</v>
      </c>
      <c r="N125" s="18" t="e">
        <f>$M$125*(1-#REF!/100)</f>
        <v>#REF!</v>
      </c>
      <c r="O125" s="18" t="e">
        <f t="shared" si="3"/>
        <v>#REF!</v>
      </c>
      <c r="P125" s="3"/>
      <c r="Q125" s="23" t="s">
        <v>398</v>
      </c>
      <c r="R125" s="23"/>
      <c r="S125" s="14" t="s">
        <v>399</v>
      </c>
      <c r="T125" s="15">
        <v>13995</v>
      </c>
      <c r="U125" s="16">
        <v>8806087374674</v>
      </c>
      <c r="V125" s="16">
        <v>8516500000</v>
      </c>
    </row>
    <row r="126" spans="1:22" s="11" customFormat="1" ht="12" customHeight="1">
      <c r="A126" s="1"/>
      <c r="B126" s="1" t="s">
        <v>43</v>
      </c>
      <c r="C126" s="1" t="s">
        <v>375</v>
      </c>
      <c r="D126" s="1" t="s">
        <v>400</v>
      </c>
      <c r="E126" s="1" t="s">
        <v>21</v>
      </c>
      <c r="F126" s="1" t="s">
        <v>22</v>
      </c>
      <c r="G126" s="1" t="s">
        <v>22</v>
      </c>
      <c r="H126" s="1" t="s">
        <v>22</v>
      </c>
      <c r="I126" s="1" t="s">
        <v>21</v>
      </c>
      <c r="J126" s="1" t="s">
        <v>22</v>
      </c>
      <c r="K126" s="12" t="s">
        <v>21</v>
      </c>
      <c r="L126" s="17">
        <v>5299</v>
      </c>
      <c r="M126" s="18">
        <v>4345.18</v>
      </c>
      <c r="N126" s="18" t="e">
        <f>$M$126*(1-#REF!/100)</f>
        <v>#REF!</v>
      </c>
      <c r="O126" s="18" t="e">
        <f t="shared" si="3"/>
        <v>#REF!</v>
      </c>
      <c r="P126" s="3"/>
      <c r="Q126" s="23" t="s">
        <v>401</v>
      </c>
      <c r="R126" s="23"/>
      <c r="S126" s="1"/>
      <c r="T126" s="15">
        <v>15904</v>
      </c>
      <c r="U126" s="16">
        <v>8806090453571</v>
      </c>
      <c r="V126" s="16">
        <v>8516500000</v>
      </c>
    </row>
    <row r="127" spans="1:22" s="11" customFormat="1" ht="12" customHeight="1">
      <c r="A127" s="1"/>
      <c r="B127" s="1" t="s">
        <v>43</v>
      </c>
      <c r="C127" s="1" t="s">
        <v>375</v>
      </c>
      <c r="D127" s="1" t="s">
        <v>402</v>
      </c>
      <c r="E127" s="1" t="s">
        <v>21</v>
      </c>
      <c r="F127" s="1" t="s">
        <v>22</v>
      </c>
      <c r="G127" s="1" t="s">
        <v>22</v>
      </c>
      <c r="H127" s="1" t="s">
        <v>22</v>
      </c>
      <c r="I127" s="1" t="s">
        <v>21</v>
      </c>
      <c r="J127" s="1" t="s">
        <v>22</v>
      </c>
      <c r="K127" s="12" t="s">
        <v>21</v>
      </c>
      <c r="L127" s="17">
        <v>3199</v>
      </c>
      <c r="M127" s="18">
        <v>2687.16</v>
      </c>
      <c r="N127" s="18" t="e">
        <f>$M$127*(1-#REF!/100)</f>
        <v>#REF!</v>
      </c>
      <c r="O127" s="18" t="e">
        <f t="shared" si="3"/>
        <v>#REF!</v>
      </c>
      <c r="P127" s="3"/>
      <c r="Q127" s="23" t="s">
        <v>403</v>
      </c>
      <c r="R127" s="23"/>
      <c r="S127" s="14" t="s">
        <v>404</v>
      </c>
      <c r="T127" s="15">
        <v>13989</v>
      </c>
      <c r="U127" s="16">
        <v>8806088848532</v>
      </c>
      <c r="V127" s="16">
        <v>8516500000</v>
      </c>
    </row>
    <row r="128" spans="1:22" s="11" customFormat="1" ht="12" customHeight="1">
      <c r="A128" s="1"/>
      <c r="B128" s="1" t="s">
        <v>43</v>
      </c>
      <c r="C128" s="1" t="s">
        <v>375</v>
      </c>
      <c r="D128" s="1" t="s">
        <v>405</v>
      </c>
      <c r="E128" s="1" t="s">
        <v>21</v>
      </c>
      <c r="F128" s="1" t="s">
        <v>22</v>
      </c>
      <c r="G128" s="1" t="s">
        <v>21</v>
      </c>
      <c r="H128" s="1" t="s">
        <v>22</v>
      </c>
      <c r="I128" s="1" t="s">
        <v>22</v>
      </c>
      <c r="J128" s="1" t="s">
        <v>22</v>
      </c>
      <c r="K128" s="12" t="s">
        <v>21</v>
      </c>
      <c r="L128" s="17">
        <v>2499</v>
      </c>
      <c r="M128" s="18">
        <v>2099.16</v>
      </c>
      <c r="N128" s="18" t="e">
        <f>$M$128*(1-#REF!/100)</f>
        <v>#REF!</v>
      </c>
      <c r="O128" s="18" t="e">
        <f t="shared" si="3"/>
        <v>#REF!</v>
      </c>
      <c r="P128" s="3"/>
      <c r="Q128" s="23" t="s">
        <v>406</v>
      </c>
      <c r="R128" s="23"/>
      <c r="S128" s="14" t="s">
        <v>407</v>
      </c>
      <c r="T128" s="15">
        <v>12531</v>
      </c>
      <c r="U128" s="16">
        <v>8806086343671</v>
      </c>
      <c r="V128" s="16">
        <v>8516500000</v>
      </c>
    </row>
    <row r="129" spans="1:22" s="11" customFormat="1" ht="12" customHeight="1">
      <c r="A129" s="1"/>
      <c r="B129" s="1" t="s">
        <v>43</v>
      </c>
      <c r="C129" s="1" t="s">
        <v>375</v>
      </c>
      <c r="D129" s="1" t="s">
        <v>408</v>
      </c>
      <c r="E129" s="1" t="s">
        <v>21</v>
      </c>
      <c r="F129" s="1" t="s">
        <v>22</v>
      </c>
      <c r="G129" s="1" t="s">
        <v>22</v>
      </c>
      <c r="H129" s="1" t="s">
        <v>21</v>
      </c>
      <c r="I129" s="1" t="s">
        <v>22</v>
      </c>
      <c r="J129" s="1" t="s">
        <v>21</v>
      </c>
      <c r="K129" s="12" t="s">
        <v>21</v>
      </c>
      <c r="L129" s="17">
        <v>2899</v>
      </c>
      <c r="M129" s="18">
        <v>2435.16</v>
      </c>
      <c r="N129" s="18" t="e">
        <f>$M$129*(1-#REF!/100)</f>
        <v>#REF!</v>
      </c>
      <c r="O129" s="18" t="e">
        <f t="shared" si="3"/>
        <v>#REF!</v>
      </c>
      <c r="P129" s="3"/>
      <c r="Q129" s="23" t="s">
        <v>409</v>
      </c>
      <c r="R129" s="23"/>
      <c r="S129" s="14" t="s">
        <v>410</v>
      </c>
      <c r="T129" s="15">
        <v>15388</v>
      </c>
      <c r="U129" s="16">
        <v>8801643930363</v>
      </c>
      <c r="V129" s="16">
        <v>8516500000</v>
      </c>
    </row>
    <row r="130" spans="1:22" s="11" customFormat="1" ht="12" customHeight="1">
      <c r="A130" s="1"/>
      <c r="B130" s="1" t="s">
        <v>43</v>
      </c>
      <c r="C130" s="1" t="s">
        <v>375</v>
      </c>
      <c r="D130" s="1" t="s">
        <v>411</v>
      </c>
      <c r="E130" s="1" t="s">
        <v>21</v>
      </c>
      <c r="F130" s="1" t="s">
        <v>22</v>
      </c>
      <c r="G130" s="1" t="s">
        <v>21</v>
      </c>
      <c r="H130" s="1" t="s">
        <v>21</v>
      </c>
      <c r="I130" s="1" t="s">
        <v>22</v>
      </c>
      <c r="J130" s="1" t="s">
        <v>22</v>
      </c>
      <c r="K130" s="12" t="s">
        <v>21</v>
      </c>
      <c r="L130" s="17">
        <v>3199</v>
      </c>
      <c r="M130" s="18">
        <v>2687.16</v>
      </c>
      <c r="N130" s="18" t="e">
        <f>$M$130*(1-#REF!/100)</f>
        <v>#REF!</v>
      </c>
      <c r="O130" s="18" t="e">
        <f t="shared" si="3"/>
        <v>#REF!</v>
      </c>
      <c r="P130" s="3"/>
      <c r="Q130" s="23" t="s">
        <v>412</v>
      </c>
      <c r="R130" s="23"/>
      <c r="S130" s="14" t="s">
        <v>413</v>
      </c>
      <c r="T130" s="15">
        <v>13828</v>
      </c>
      <c r="U130" s="16">
        <v>8806088848549</v>
      </c>
      <c r="V130" s="16">
        <v>8516500000</v>
      </c>
    </row>
    <row r="131" spans="1:22" s="11" customFormat="1" ht="12" customHeight="1">
      <c r="A131" s="1"/>
      <c r="B131" s="1" t="s">
        <v>43</v>
      </c>
      <c r="C131" s="1" t="s">
        <v>375</v>
      </c>
      <c r="D131" s="1" t="s">
        <v>414</v>
      </c>
      <c r="E131" s="1" t="s">
        <v>21</v>
      </c>
      <c r="F131" s="1" t="s">
        <v>22</v>
      </c>
      <c r="G131" s="1" t="s">
        <v>22</v>
      </c>
      <c r="H131" s="1" t="s">
        <v>21</v>
      </c>
      <c r="I131" s="1" t="s">
        <v>22</v>
      </c>
      <c r="J131" s="1" t="s">
        <v>21</v>
      </c>
      <c r="K131" s="12" t="s">
        <v>21</v>
      </c>
      <c r="L131" s="17">
        <v>4499</v>
      </c>
      <c r="M131" s="18">
        <v>3689.18</v>
      </c>
      <c r="N131" s="18" t="e">
        <f>$M$131*(1-#REF!/100)</f>
        <v>#REF!</v>
      </c>
      <c r="O131" s="18" t="e">
        <f t="shared" si="3"/>
        <v>#REF!</v>
      </c>
      <c r="P131" s="3"/>
      <c r="Q131" s="23" t="s">
        <v>415</v>
      </c>
      <c r="R131" s="23"/>
      <c r="S131" s="1"/>
      <c r="T131" s="15">
        <v>16380</v>
      </c>
      <c r="U131" s="16">
        <v>8806090335099</v>
      </c>
      <c r="V131" s="16">
        <v>8516500000</v>
      </c>
    </row>
    <row r="132" spans="1:22" s="11" customFormat="1" ht="12" customHeight="1">
      <c r="A132" s="1"/>
      <c r="B132" s="1" t="s">
        <v>43</v>
      </c>
      <c r="C132" s="1" t="s">
        <v>375</v>
      </c>
      <c r="D132" s="1" t="s">
        <v>416</v>
      </c>
      <c r="E132" s="1" t="s">
        <v>21</v>
      </c>
      <c r="F132" s="1" t="s">
        <v>22</v>
      </c>
      <c r="G132" s="1" t="s">
        <v>22</v>
      </c>
      <c r="H132" s="1" t="s">
        <v>21</v>
      </c>
      <c r="I132" s="1" t="s">
        <v>22</v>
      </c>
      <c r="J132" s="1" t="s">
        <v>21</v>
      </c>
      <c r="K132" s="12" t="s">
        <v>21</v>
      </c>
      <c r="L132" s="17">
        <v>4499</v>
      </c>
      <c r="M132" s="18">
        <v>3689.18</v>
      </c>
      <c r="N132" s="18" t="e">
        <f>$M$132*(1-#REF!/100)</f>
        <v>#REF!</v>
      </c>
      <c r="O132" s="18" t="e">
        <f t="shared" si="3"/>
        <v>#REF!</v>
      </c>
      <c r="P132" s="3"/>
      <c r="Q132" s="23" t="s">
        <v>417</v>
      </c>
      <c r="R132" s="23"/>
      <c r="S132" s="1"/>
      <c r="T132" s="15">
        <v>16381</v>
      </c>
      <c r="U132" s="16">
        <v>8806090335129</v>
      </c>
      <c r="V132" s="16">
        <v>8516500000</v>
      </c>
    </row>
    <row r="133" spans="1:22" s="11" customFormat="1" ht="12" customHeight="1">
      <c r="A133" s="1"/>
      <c r="B133" s="1" t="s">
        <v>43</v>
      </c>
      <c r="C133" s="1" t="s">
        <v>375</v>
      </c>
      <c r="D133" s="1" t="s">
        <v>418</v>
      </c>
      <c r="E133" s="1" t="s">
        <v>21</v>
      </c>
      <c r="F133" s="1" t="s">
        <v>22</v>
      </c>
      <c r="G133" s="1" t="s">
        <v>22</v>
      </c>
      <c r="H133" s="1" t="s">
        <v>21</v>
      </c>
      <c r="I133" s="1" t="s">
        <v>21</v>
      </c>
      <c r="J133" s="1" t="s">
        <v>21</v>
      </c>
      <c r="K133" s="12" t="s">
        <v>21</v>
      </c>
      <c r="L133" s="17">
        <v>2699</v>
      </c>
      <c r="M133" s="18">
        <v>2267.16</v>
      </c>
      <c r="N133" s="18" t="e">
        <f>$M$133*(1-#REF!/100)</f>
        <v>#REF!</v>
      </c>
      <c r="O133" s="18" t="e">
        <f t="shared" si="3"/>
        <v>#REF!</v>
      </c>
      <c r="P133" s="3"/>
      <c r="Q133" s="23" t="s">
        <v>419</v>
      </c>
      <c r="R133" s="23"/>
      <c r="S133" s="14" t="s">
        <v>420</v>
      </c>
      <c r="T133" s="15">
        <v>12112</v>
      </c>
      <c r="U133" s="16">
        <v>8806086342551</v>
      </c>
      <c r="V133" s="16">
        <v>8516500000</v>
      </c>
    </row>
    <row r="134" spans="1:22" s="11" customFormat="1" ht="12" customHeight="1">
      <c r="A134" s="1"/>
      <c r="B134" s="1" t="s">
        <v>43</v>
      </c>
      <c r="C134" s="1" t="s">
        <v>375</v>
      </c>
      <c r="D134" s="1" t="s">
        <v>421</v>
      </c>
      <c r="E134" s="1" t="s">
        <v>21</v>
      </c>
      <c r="F134" s="1" t="s">
        <v>22</v>
      </c>
      <c r="G134" s="1" t="s">
        <v>22</v>
      </c>
      <c r="H134" s="1" t="s">
        <v>21</v>
      </c>
      <c r="I134" s="1" t="s">
        <v>22</v>
      </c>
      <c r="J134" s="1" t="s">
        <v>22</v>
      </c>
      <c r="K134" s="12" t="s">
        <v>21</v>
      </c>
      <c r="L134" s="17">
        <v>3499</v>
      </c>
      <c r="M134" s="18">
        <v>2939.16</v>
      </c>
      <c r="N134" s="18" t="e">
        <f>$M$134*(1-#REF!/100)</f>
        <v>#REF!</v>
      </c>
      <c r="O134" s="18" t="e">
        <f t="shared" si="3"/>
        <v>#REF!</v>
      </c>
      <c r="P134" s="3"/>
      <c r="Q134" s="23" t="s">
        <v>422</v>
      </c>
      <c r="R134" s="23"/>
      <c r="S134" s="14" t="s">
        <v>423</v>
      </c>
      <c r="T134" s="15">
        <v>14942</v>
      </c>
      <c r="U134" s="16">
        <v>8801643416959</v>
      </c>
      <c r="V134" s="16">
        <v>8516500000</v>
      </c>
    </row>
    <row r="135" spans="1:22" s="11" customFormat="1" ht="12" customHeight="1">
      <c r="A135" s="1"/>
      <c r="B135" s="1" t="s">
        <v>43</v>
      </c>
      <c r="C135" s="1" t="s">
        <v>375</v>
      </c>
      <c r="D135" s="1" t="s">
        <v>424</v>
      </c>
      <c r="E135" s="1" t="s">
        <v>21</v>
      </c>
      <c r="F135" s="1" t="s">
        <v>22</v>
      </c>
      <c r="G135" s="1" t="s">
        <v>21</v>
      </c>
      <c r="H135" s="1" t="s">
        <v>21</v>
      </c>
      <c r="I135" s="1" t="s">
        <v>22</v>
      </c>
      <c r="J135" s="1" t="s">
        <v>22</v>
      </c>
      <c r="K135" s="12" t="s">
        <v>21</v>
      </c>
      <c r="L135" s="17">
        <v>2699</v>
      </c>
      <c r="M135" s="18">
        <v>2267.16</v>
      </c>
      <c r="N135" s="18" t="e">
        <f>$M$135*(1-#REF!/100)</f>
        <v>#REF!</v>
      </c>
      <c r="O135" s="18" t="e">
        <f t="shared" si="3"/>
        <v>#REF!</v>
      </c>
      <c r="P135" s="3"/>
      <c r="Q135" s="23" t="s">
        <v>425</v>
      </c>
      <c r="R135" s="23"/>
      <c r="S135" s="14" t="s">
        <v>426</v>
      </c>
      <c r="T135" s="15">
        <v>12875</v>
      </c>
      <c r="U135" s="16">
        <v>8806086428040</v>
      </c>
      <c r="V135" s="16">
        <v>8516500000</v>
      </c>
    </row>
    <row r="136" spans="1:22" s="11" customFormat="1" ht="12" customHeight="1">
      <c r="A136" s="1"/>
      <c r="B136" s="1" t="s">
        <v>43</v>
      </c>
      <c r="C136" s="1" t="s">
        <v>427</v>
      </c>
      <c r="D136" s="1" t="s">
        <v>428</v>
      </c>
      <c r="E136" s="1" t="s">
        <v>21</v>
      </c>
      <c r="F136" s="1" t="s">
        <v>21</v>
      </c>
      <c r="G136" s="1" t="s">
        <v>22</v>
      </c>
      <c r="H136" s="1" t="s">
        <v>22</v>
      </c>
      <c r="I136" s="1" t="s">
        <v>21</v>
      </c>
      <c r="J136" s="1" t="s">
        <v>21</v>
      </c>
      <c r="K136" s="12" t="s">
        <v>21</v>
      </c>
      <c r="L136" s="17">
        <v>24999</v>
      </c>
      <c r="M136" s="19">
        <v>19999.2</v>
      </c>
      <c r="N136" s="18" t="e">
        <f>$M$136*(1-#REF!/100)</f>
        <v>#REF!</v>
      </c>
      <c r="O136" s="18" t="e">
        <f aca="true" t="shared" si="4" ref="O136:O181">N136*P136</f>
        <v>#REF!</v>
      </c>
      <c r="P136" s="3"/>
      <c r="Q136" s="23" t="s">
        <v>429</v>
      </c>
      <c r="R136" s="23"/>
      <c r="S136" s="14" t="s">
        <v>430</v>
      </c>
      <c r="T136" s="15">
        <v>12874</v>
      </c>
      <c r="U136" s="16">
        <v>8806088338408</v>
      </c>
      <c r="V136" s="16">
        <v>8508190000</v>
      </c>
    </row>
    <row r="137" spans="1:22" s="11" customFormat="1" ht="12" customHeight="1">
      <c r="A137" s="1"/>
      <c r="B137" s="1" t="s">
        <v>43</v>
      </c>
      <c r="C137" s="1" t="s">
        <v>427</v>
      </c>
      <c r="D137" s="1" t="s">
        <v>431</v>
      </c>
      <c r="E137" s="1" t="s">
        <v>21</v>
      </c>
      <c r="F137" s="1" t="s">
        <v>21</v>
      </c>
      <c r="G137" s="1" t="s">
        <v>22</v>
      </c>
      <c r="H137" s="1" t="s">
        <v>21</v>
      </c>
      <c r="I137" s="1" t="s">
        <v>21</v>
      </c>
      <c r="J137" s="1" t="s">
        <v>21</v>
      </c>
      <c r="K137" s="12" t="s">
        <v>21</v>
      </c>
      <c r="L137" s="17">
        <v>9499</v>
      </c>
      <c r="M137" s="18">
        <v>7789.18</v>
      </c>
      <c r="N137" s="18" t="e">
        <f>$M$137*(1-#REF!/100)</f>
        <v>#REF!</v>
      </c>
      <c r="O137" s="18" t="e">
        <f t="shared" si="4"/>
        <v>#REF!</v>
      </c>
      <c r="P137" s="3"/>
      <c r="Q137" s="23" t="s">
        <v>432</v>
      </c>
      <c r="R137" s="23"/>
      <c r="S137" s="14" t="s">
        <v>433</v>
      </c>
      <c r="T137" s="15">
        <v>15882</v>
      </c>
      <c r="U137" s="16">
        <v>8806088942858</v>
      </c>
      <c r="V137" s="16">
        <v>8508110000</v>
      </c>
    </row>
    <row r="138" spans="1:22" s="11" customFormat="1" ht="12" customHeight="1">
      <c r="A138" s="1"/>
      <c r="B138" s="1" t="s">
        <v>43</v>
      </c>
      <c r="C138" s="1" t="s">
        <v>427</v>
      </c>
      <c r="D138" s="1" t="s">
        <v>434</v>
      </c>
      <c r="E138" s="1" t="s">
        <v>21</v>
      </c>
      <c r="F138" s="1" t="s">
        <v>21</v>
      </c>
      <c r="G138" s="1" t="s">
        <v>22</v>
      </c>
      <c r="H138" s="1" t="s">
        <v>21</v>
      </c>
      <c r="I138" s="1" t="s">
        <v>21</v>
      </c>
      <c r="J138" s="1" t="s">
        <v>21</v>
      </c>
      <c r="K138" s="12" t="s">
        <v>21</v>
      </c>
      <c r="L138" s="17">
        <v>6499</v>
      </c>
      <c r="M138" s="18">
        <v>5329.18</v>
      </c>
      <c r="N138" s="18" t="e">
        <f>$M$138*(1-#REF!/100)</f>
        <v>#REF!</v>
      </c>
      <c r="O138" s="18" t="e">
        <f t="shared" si="4"/>
        <v>#REF!</v>
      </c>
      <c r="P138" s="3"/>
      <c r="Q138" s="23" t="s">
        <v>435</v>
      </c>
      <c r="R138" s="23"/>
      <c r="S138" s="14" t="s">
        <v>436</v>
      </c>
      <c r="T138" s="15">
        <v>16205</v>
      </c>
      <c r="U138" s="16">
        <v>8806090110412</v>
      </c>
      <c r="V138" s="16">
        <v>8508190000</v>
      </c>
    </row>
    <row r="139" spans="1:22" s="11" customFormat="1" ht="12" customHeight="1">
      <c r="A139" s="1"/>
      <c r="B139" s="1" t="s">
        <v>43</v>
      </c>
      <c r="C139" s="1" t="s">
        <v>427</v>
      </c>
      <c r="D139" s="1" t="s">
        <v>437</v>
      </c>
      <c r="E139" s="1" t="s">
        <v>21</v>
      </c>
      <c r="F139" s="1" t="s">
        <v>21</v>
      </c>
      <c r="G139" s="1" t="s">
        <v>22</v>
      </c>
      <c r="H139" s="1" t="s">
        <v>21</v>
      </c>
      <c r="I139" s="1" t="s">
        <v>22</v>
      </c>
      <c r="J139" s="1" t="s">
        <v>21</v>
      </c>
      <c r="K139" s="12" t="s">
        <v>21</v>
      </c>
      <c r="L139" s="17">
        <v>3999</v>
      </c>
      <c r="M139" s="18">
        <v>3279.18</v>
      </c>
      <c r="N139" s="18" t="e">
        <f>$M$139*(1-#REF!/100)</f>
        <v>#REF!</v>
      </c>
      <c r="O139" s="18" t="e">
        <f t="shared" si="4"/>
        <v>#REF!</v>
      </c>
      <c r="P139" s="3"/>
      <c r="Q139" s="23" t="s">
        <v>438</v>
      </c>
      <c r="R139" s="23"/>
      <c r="S139" s="14" t="s">
        <v>439</v>
      </c>
      <c r="T139" s="15">
        <v>14452</v>
      </c>
      <c r="U139" s="16">
        <v>8806088985756</v>
      </c>
      <c r="V139" s="16">
        <v>8508110000</v>
      </c>
    </row>
    <row r="140" spans="1:22" s="11" customFormat="1" ht="12" customHeight="1">
      <c r="A140" s="1"/>
      <c r="B140" s="1" t="s">
        <v>43</v>
      </c>
      <c r="C140" s="1" t="s">
        <v>427</v>
      </c>
      <c r="D140" s="1" t="s">
        <v>440</v>
      </c>
      <c r="E140" s="1" t="s">
        <v>21</v>
      </c>
      <c r="F140" s="1" t="s">
        <v>21</v>
      </c>
      <c r="G140" s="1" t="s">
        <v>22</v>
      </c>
      <c r="H140" s="1" t="s">
        <v>21</v>
      </c>
      <c r="I140" s="1" t="s">
        <v>21</v>
      </c>
      <c r="J140" s="1" t="s">
        <v>21</v>
      </c>
      <c r="K140" s="12" t="s">
        <v>21</v>
      </c>
      <c r="L140" s="17">
        <v>5999</v>
      </c>
      <c r="M140" s="19">
        <v>4799.2</v>
      </c>
      <c r="N140" s="18" t="e">
        <f>$M$140*(1-#REF!/100)</f>
        <v>#REF!</v>
      </c>
      <c r="O140" s="18" t="e">
        <f t="shared" si="4"/>
        <v>#REF!</v>
      </c>
      <c r="P140" s="3"/>
      <c r="Q140" s="23" t="s">
        <v>441</v>
      </c>
      <c r="R140" s="23"/>
      <c r="S140" s="1"/>
      <c r="T140" s="1" t="s">
        <v>442</v>
      </c>
      <c r="U140" s="16">
        <v>8806090527425</v>
      </c>
      <c r="V140" s="16">
        <v>8508110000</v>
      </c>
    </row>
    <row r="141" spans="1:22" s="11" customFormat="1" ht="12" customHeight="1">
      <c r="A141" s="1"/>
      <c r="B141" s="1" t="s">
        <v>43</v>
      </c>
      <c r="C141" s="1" t="s">
        <v>427</v>
      </c>
      <c r="D141" s="1" t="s">
        <v>443</v>
      </c>
      <c r="E141" s="1" t="s">
        <v>21</v>
      </c>
      <c r="F141" s="1" t="s">
        <v>21</v>
      </c>
      <c r="G141" s="1" t="s">
        <v>22</v>
      </c>
      <c r="H141" s="1" t="s">
        <v>21</v>
      </c>
      <c r="I141" s="1" t="s">
        <v>21</v>
      </c>
      <c r="J141" s="1" t="s">
        <v>21</v>
      </c>
      <c r="K141" s="12" t="s">
        <v>21</v>
      </c>
      <c r="L141" s="17">
        <v>2599</v>
      </c>
      <c r="M141" s="18">
        <v>2131.18</v>
      </c>
      <c r="N141" s="18" t="e">
        <f>$M$141*(1-#REF!/100)</f>
        <v>#REF!</v>
      </c>
      <c r="O141" s="18" t="e">
        <f t="shared" si="4"/>
        <v>#REF!</v>
      </c>
      <c r="P141" s="3"/>
      <c r="Q141" s="23" t="s">
        <v>444</v>
      </c>
      <c r="R141" s="23"/>
      <c r="S141" s="1"/>
      <c r="T141" s="15">
        <v>16960</v>
      </c>
      <c r="U141" s="16">
        <v>8806090538223</v>
      </c>
      <c r="V141" s="16">
        <v>8508110000</v>
      </c>
    </row>
    <row r="142" spans="1:22" s="11" customFormat="1" ht="12" customHeight="1">
      <c r="A142" s="1"/>
      <c r="B142" s="1" t="s">
        <v>43</v>
      </c>
      <c r="C142" s="1" t="s">
        <v>427</v>
      </c>
      <c r="D142" s="1" t="s">
        <v>445</v>
      </c>
      <c r="E142" s="1" t="s">
        <v>21</v>
      </c>
      <c r="F142" s="1" t="s">
        <v>22</v>
      </c>
      <c r="G142" s="1" t="s">
        <v>22</v>
      </c>
      <c r="H142" s="1" t="s">
        <v>21</v>
      </c>
      <c r="I142" s="1" t="s">
        <v>22</v>
      </c>
      <c r="J142" s="1" t="s">
        <v>22</v>
      </c>
      <c r="K142" s="12" t="s">
        <v>21</v>
      </c>
      <c r="L142" s="17">
        <v>2799</v>
      </c>
      <c r="M142" s="18">
        <v>2295.18</v>
      </c>
      <c r="N142" s="18" t="e">
        <f>$M$142*(1-#REF!/100)</f>
        <v>#REF!</v>
      </c>
      <c r="O142" s="18" t="e">
        <f t="shared" si="4"/>
        <v>#REF!</v>
      </c>
      <c r="P142" s="3"/>
      <c r="Q142" s="23" t="s">
        <v>446</v>
      </c>
      <c r="R142" s="23"/>
      <c r="S142" s="1"/>
      <c r="T142" s="15">
        <v>16961</v>
      </c>
      <c r="U142" s="16">
        <v>8806090538247</v>
      </c>
      <c r="V142" s="16">
        <v>8508110000</v>
      </c>
    </row>
    <row r="143" spans="1:22" s="11" customFormat="1" ht="12" customHeight="1">
      <c r="A143" s="1"/>
      <c r="B143" s="1" t="s">
        <v>43</v>
      </c>
      <c r="C143" s="1" t="s">
        <v>427</v>
      </c>
      <c r="D143" s="1" t="s">
        <v>447</v>
      </c>
      <c r="E143" s="1" t="s">
        <v>21</v>
      </c>
      <c r="F143" s="1" t="s">
        <v>21</v>
      </c>
      <c r="G143" s="1" t="s">
        <v>22</v>
      </c>
      <c r="H143" s="1" t="s">
        <v>21</v>
      </c>
      <c r="I143" s="1" t="s">
        <v>21</v>
      </c>
      <c r="J143" s="1" t="s">
        <v>21</v>
      </c>
      <c r="K143" s="12" t="s">
        <v>21</v>
      </c>
      <c r="L143" s="17">
        <v>6999</v>
      </c>
      <c r="M143" s="18">
        <v>5739.18</v>
      </c>
      <c r="N143" s="18" t="e">
        <f>$M$143*(1-#REF!/100)</f>
        <v>#REF!</v>
      </c>
      <c r="O143" s="18" t="e">
        <f t="shared" si="4"/>
        <v>#REF!</v>
      </c>
      <c r="P143" s="3"/>
      <c r="Q143" s="23" t="s">
        <v>448</v>
      </c>
      <c r="R143" s="23"/>
      <c r="S143" s="1"/>
      <c r="T143" s="15">
        <v>16454</v>
      </c>
      <c r="U143" s="16">
        <v>8806090283451</v>
      </c>
      <c r="V143" s="16">
        <v>8508110000</v>
      </c>
    </row>
    <row r="144" spans="1:22" s="11" customFormat="1" ht="12" customHeight="1">
      <c r="A144" s="1"/>
      <c r="B144" s="1" t="s">
        <v>43</v>
      </c>
      <c r="C144" s="1" t="s">
        <v>427</v>
      </c>
      <c r="D144" s="1" t="s">
        <v>449</v>
      </c>
      <c r="E144" s="1" t="s">
        <v>21</v>
      </c>
      <c r="F144" s="1" t="s">
        <v>21</v>
      </c>
      <c r="G144" s="1" t="s">
        <v>22</v>
      </c>
      <c r="H144" s="1" t="s">
        <v>22</v>
      </c>
      <c r="I144" s="1" t="s">
        <v>21</v>
      </c>
      <c r="J144" s="1" t="s">
        <v>21</v>
      </c>
      <c r="K144" s="12" t="s">
        <v>21</v>
      </c>
      <c r="L144" s="17">
        <v>13999</v>
      </c>
      <c r="M144" s="19">
        <v>11199.2</v>
      </c>
      <c r="N144" s="18" t="e">
        <f>$M$144*(1-#REF!/100)</f>
        <v>#REF!</v>
      </c>
      <c r="O144" s="18" t="e">
        <f t="shared" si="4"/>
        <v>#REF!</v>
      </c>
      <c r="P144" s="3"/>
      <c r="Q144" s="23" t="s">
        <v>450</v>
      </c>
      <c r="R144" s="23"/>
      <c r="S144" s="1"/>
      <c r="T144" s="15">
        <v>16456</v>
      </c>
      <c r="U144" s="16">
        <v>8806090351570</v>
      </c>
      <c r="V144" s="16">
        <v>8508110000</v>
      </c>
    </row>
    <row r="145" spans="1:22" s="11" customFormat="1" ht="12" customHeight="1">
      <c r="A145" s="1"/>
      <c r="B145" s="1" t="s">
        <v>43</v>
      </c>
      <c r="C145" s="1" t="s">
        <v>427</v>
      </c>
      <c r="D145" s="1" t="s">
        <v>451</v>
      </c>
      <c r="E145" s="1" t="s">
        <v>21</v>
      </c>
      <c r="F145" s="1" t="s">
        <v>21</v>
      </c>
      <c r="G145" s="1" t="s">
        <v>21</v>
      </c>
      <c r="H145" s="1" t="s">
        <v>22</v>
      </c>
      <c r="I145" s="1" t="s">
        <v>21</v>
      </c>
      <c r="J145" s="1" t="s">
        <v>21</v>
      </c>
      <c r="K145" s="12" t="s">
        <v>21</v>
      </c>
      <c r="L145" s="17">
        <v>16999</v>
      </c>
      <c r="M145" s="19">
        <v>13599.2</v>
      </c>
      <c r="N145" s="18" t="e">
        <f>$M$145*(1-#REF!/100)</f>
        <v>#REF!</v>
      </c>
      <c r="O145" s="18" t="e">
        <f t="shared" si="4"/>
        <v>#REF!</v>
      </c>
      <c r="P145" s="3"/>
      <c r="Q145" s="23" t="s">
        <v>452</v>
      </c>
      <c r="R145" s="23"/>
      <c r="S145" s="1"/>
      <c r="T145" s="15">
        <v>16457</v>
      </c>
      <c r="U145" s="16">
        <v>8806090351587</v>
      </c>
      <c r="V145" s="16">
        <v>8508110000</v>
      </c>
    </row>
    <row r="146" spans="1:22" s="11" customFormat="1" ht="12" customHeight="1">
      <c r="A146" s="1"/>
      <c r="B146" s="1" t="s">
        <v>43</v>
      </c>
      <c r="C146" s="1" t="s">
        <v>427</v>
      </c>
      <c r="D146" s="1" t="s">
        <v>453</v>
      </c>
      <c r="E146" s="1" t="s">
        <v>21</v>
      </c>
      <c r="F146" s="1" t="s">
        <v>21</v>
      </c>
      <c r="G146" s="1" t="s">
        <v>21</v>
      </c>
      <c r="H146" s="1" t="s">
        <v>21</v>
      </c>
      <c r="I146" s="1" t="s">
        <v>21</v>
      </c>
      <c r="J146" s="1" t="s">
        <v>22</v>
      </c>
      <c r="K146" s="12" t="s">
        <v>21</v>
      </c>
      <c r="L146" s="17">
        <v>5999</v>
      </c>
      <c r="M146" s="19">
        <v>4799.2</v>
      </c>
      <c r="N146" s="18" t="e">
        <f>$M$146*(1-#REF!/100)</f>
        <v>#REF!</v>
      </c>
      <c r="O146" s="18" t="e">
        <f t="shared" si="4"/>
        <v>#REF!</v>
      </c>
      <c r="P146" s="3"/>
      <c r="Q146" s="23" t="s">
        <v>454</v>
      </c>
      <c r="R146" s="23"/>
      <c r="S146" s="14" t="s">
        <v>455</v>
      </c>
      <c r="T146" s="15">
        <v>15913</v>
      </c>
      <c r="U146" s="16">
        <v>8801643933401</v>
      </c>
      <c r="V146" s="16">
        <v>8508190000</v>
      </c>
    </row>
    <row r="147" spans="1:22" s="11" customFormat="1" ht="12" customHeight="1">
      <c r="A147" s="1"/>
      <c r="B147" s="1" t="s">
        <v>43</v>
      </c>
      <c r="C147" s="1" t="s">
        <v>427</v>
      </c>
      <c r="D147" s="1" t="s">
        <v>456</v>
      </c>
      <c r="E147" s="1" t="s">
        <v>21</v>
      </c>
      <c r="F147" s="1" t="s">
        <v>22</v>
      </c>
      <c r="G147" s="1" t="s">
        <v>21</v>
      </c>
      <c r="H147" s="1" t="s">
        <v>21</v>
      </c>
      <c r="I147" s="1" t="s">
        <v>21</v>
      </c>
      <c r="J147" s="1" t="s">
        <v>22</v>
      </c>
      <c r="K147" s="12" t="s">
        <v>21</v>
      </c>
      <c r="L147" s="17">
        <v>2199</v>
      </c>
      <c r="M147" s="18">
        <v>1803.18</v>
      </c>
      <c r="N147" s="18" t="e">
        <f>$M$147*(1-#REF!/100)</f>
        <v>#REF!</v>
      </c>
      <c r="O147" s="18" t="e">
        <f t="shared" si="4"/>
        <v>#REF!</v>
      </c>
      <c r="P147" s="3"/>
      <c r="Q147" s="23" t="s">
        <v>457</v>
      </c>
      <c r="R147" s="23"/>
      <c r="S147" s="14" t="s">
        <v>458</v>
      </c>
      <c r="T147" s="15">
        <v>15542</v>
      </c>
      <c r="U147" s="16">
        <v>8806090585821</v>
      </c>
      <c r="V147" s="16">
        <v>8508110000</v>
      </c>
    </row>
    <row r="148" spans="1:22" s="11" customFormat="1" ht="12" customHeight="1">
      <c r="A148" s="1"/>
      <c r="B148" s="1" t="s">
        <v>43</v>
      </c>
      <c r="C148" s="1" t="s">
        <v>427</v>
      </c>
      <c r="D148" s="1" t="s">
        <v>459</v>
      </c>
      <c r="E148" s="1" t="s">
        <v>21</v>
      </c>
      <c r="F148" s="1" t="s">
        <v>22</v>
      </c>
      <c r="G148" s="1" t="s">
        <v>22</v>
      </c>
      <c r="H148" s="1" t="s">
        <v>21</v>
      </c>
      <c r="I148" s="1" t="s">
        <v>22</v>
      </c>
      <c r="J148" s="1" t="s">
        <v>22</v>
      </c>
      <c r="K148" s="12" t="s">
        <v>21</v>
      </c>
      <c r="L148" s="17">
        <v>2199</v>
      </c>
      <c r="M148" s="18">
        <v>1803.18</v>
      </c>
      <c r="N148" s="18" t="e">
        <f>$M$148*(1-#REF!/100)</f>
        <v>#REF!</v>
      </c>
      <c r="O148" s="18" t="e">
        <f t="shared" si="4"/>
        <v>#REF!</v>
      </c>
      <c r="P148" s="3"/>
      <c r="Q148" s="23" t="s">
        <v>460</v>
      </c>
      <c r="R148" s="23"/>
      <c r="S148" s="14" t="s">
        <v>458</v>
      </c>
      <c r="T148" s="15">
        <v>15902</v>
      </c>
      <c r="U148" s="16">
        <v>8806090585814</v>
      </c>
      <c r="V148" s="16">
        <v>8508110000</v>
      </c>
    </row>
    <row r="149" spans="1:22" s="11" customFormat="1" ht="12" customHeight="1">
      <c r="A149" s="1"/>
      <c r="B149" s="1" t="s">
        <v>43</v>
      </c>
      <c r="C149" s="1" t="s">
        <v>427</v>
      </c>
      <c r="D149" s="1" t="s">
        <v>461</v>
      </c>
      <c r="E149" s="1" t="s">
        <v>21</v>
      </c>
      <c r="F149" s="1" t="s">
        <v>22</v>
      </c>
      <c r="G149" s="1" t="s">
        <v>22</v>
      </c>
      <c r="H149" s="1" t="s">
        <v>22</v>
      </c>
      <c r="I149" s="1" t="s">
        <v>21</v>
      </c>
      <c r="J149" s="1" t="s">
        <v>22</v>
      </c>
      <c r="K149" s="12" t="s">
        <v>21</v>
      </c>
      <c r="L149" s="17">
        <v>4999</v>
      </c>
      <c r="M149" s="19">
        <v>3999.2</v>
      </c>
      <c r="N149" s="18" t="e">
        <f>$M$149*(1-#REF!/100)</f>
        <v>#REF!</v>
      </c>
      <c r="O149" s="18" t="e">
        <f t="shared" si="4"/>
        <v>#REF!</v>
      </c>
      <c r="P149" s="3"/>
      <c r="Q149" s="23" t="s">
        <v>462</v>
      </c>
      <c r="R149" s="23"/>
      <c r="S149" s="1"/>
      <c r="T149" s="15">
        <v>15901</v>
      </c>
      <c r="U149" s="16">
        <v>8806090585746</v>
      </c>
      <c r="V149" s="16">
        <v>8508110000</v>
      </c>
    </row>
    <row r="150" spans="1:22" s="11" customFormat="1" ht="12" customHeight="1">
      <c r="A150" s="1"/>
      <c r="B150" s="1" t="s">
        <v>43</v>
      </c>
      <c r="C150" s="1" t="s">
        <v>427</v>
      </c>
      <c r="D150" s="1" t="s">
        <v>463</v>
      </c>
      <c r="E150" s="1" t="s">
        <v>21</v>
      </c>
      <c r="F150" s="1" t="s">
        <v>22</v>
      </c>
      <c r="G150" s="1" t="s">
        <v>22</v>
      </c>
      <c r="H150" s="1" t="s">
        <v>21</v>
      </c>
      <c r="I150" s="1" t="s">
        <v>21</v>
      </c>
      <c r="J150" s="1" t="s">
        <v>21</v>
      </c>
      <c r="K150" s="12" t="s">
        <v>21</v>
      </c>
      <c r="L150" s="17">
        <v>3499</v>
      </c>
      <c r="M150" s="18">
        <v>2869.18</v>
      </c>
      <c r="N150" s="18" t="e">
        <f>$M$150*(1-#REF!/100)</f>
        <v>#REF!</v>
      </c>
      <c r="O150" s="18" t="e">
        <f t="shared" si="4"/>
        <v>#REF!</v>
      </c>
      <c r="P150" s="3"/>
      <c r="Q150" s="23" t="s">
        <v>464</v>
      </c>
      <c r="R150" s="23"/>
      <c r="S150" s="1"/>
      <c r="T150" s="1" t="s">
        <v>465</v>
      </c>
      <c r="U150" s="16">
        <v>8806090709272</v>
      </c>
      <c r="V150" s="16">
        <v>8508110000</v>
      </c>
    </row>
    <row r="151" spans="1:22" s="11" customFormat="1" ht="12" customHeight="1">
      <c r="A151" s="1"/>
      <c r="B151" s="1" t="s">
        <v>43</v>
      </c>
      <c r="C151" s="1" t="s">
        <v>427</v>
      </c>
      <c r="D151" s="1" t="s">
        <v>466</v>
      </c>
      <c r="E151" s="1" t="s">
        <v>21</v>
      </c>
      <c r="F151" s="1" t="s">
        <v>21</v>
      </c>
      <c r="G151" s="1" t="s">
        <v>22</v>
      </c>
      <c r="H151" s="1" t="s">
        <v>21</v>
      </c>
      <c r="I151" s="1" t="s">
        <v>21</v>
      </c>
      <c r="J151" s="1" t="s">
        <v>21</v>
      </c>
      <c r="K151" s="12" t="s">
        <v>21</v>
      </c>
      <c r="L151" s="17">
        <v>6999</v>
      </c>
      <c r="M151" s="19">
        <v>5599.2</v>
      </c>
      <c r="N151" s="18" t="e">
        <f>$M$151*(1-#REF!/100)</f>
        <v>#REF!</v>
      </c>
      <c r="O151" s="18" t="e">
        <f t="shared" si="4"/>
        <v>#REF!</v>
      </c>
      <c r="P151" s="3"/>
      <c r="Q151" s="23" t="s">
        <v>467</v>
      </c>
      <c r="R151" s="23"/>
      <c r="S151" s="14" t="s">
        <v>468</v>
      </c>
      <c r="T151" s="15">
        <v>15338</v>
      </c>
      <c r="U151" s="16">
        <v>8801643914929</v>
      </c>
      <c r="V151" s="16">
        <v>8508110000</v>
      </c>
    </row>
    <row r="152" spans="1:22" s="11" customFormat="1" ht="12" customHeight="1">
      <c r="A152" s="1"/>
      <c r="B152" s="1" t="s">
        <v>43</v>
      </c>
      <c r="C152" s="1" t="s">
        <v>427</v>
      </c>
      <c r="D152" s="1" t="s">
        <v>469</v>
      </c>
      <c r="E152" s="1" t="s">
        <v>21</v>
      </c>
      <c r="F152" s="1" t="s">
        <v>22</v>
      </c>
      <c r="G152" s="1" t="s">
        <v>22</v>
      </c>
      <c r="H152" s="1" t="s">
        <v>21</v>
      </c>
      <c r="I152" s="1" t="s">
        <v>22</v>
      </c>
      <c r="J152" s="1" t="s">
        <v>21</v>
      </c>
      <c r="K152" s="12" t="s">
        <v>21</v>
      </c>
      <c r="L152" s="17">
        <v>4299</v>
      </c>
      <c r="M152" s="18">
        <v>3525.18</v>
      </c>
      <c r="N152" s="18" t="e">
        <f>$M$152*(1-#REF!/100)</f>
        <v>#REF!</v>
      </c>
      <c r="O152" s="18" t="e">
        <f t="shared" si="4"/>
        <v>#REF!</v>
      </c>
      <c r="P152" s="3"/>
      <c r="Q152" s="23" t="s">
        <v>470</v>
      </c>
      <c r="R152" s="23"/>
      <c r="S152" s="14" t="s">
        <v>433</v>
      </c>
      <c r="T152" s="15">
        <v>17149</v>
      </c>
      <c r="U152" s="16">
        <v>8806090585739</v>
      </c>
      <c r="V152" s="16">
        <v>8508190000</v>
      </c>
    </row>
    <row r="153" spans="1:22" s="11" customFormat="1" ht="12" customHeight="1">
      <c r="A153" s="1"/>
      <c r="B153" s="1" t="s">
        <v>43</v>
      </c>
      <c r="C153" s="1" t="s">
        <v>427</v>
      </c>
      <c r="D153" s="1" t="s">
        <v>471</v>
      </c>
      <c r="E153" s="1" t="s">
        <v>21</v>
      </c>
      <c r="F153" s="1" t="s">
        <v>21</v>
      </c>
      <c r="G153" s="1" t="s">
        <v>22</v>
      </c>
      <c r="H153" s="1" t="s">
        <v>21</v>
      </c>
      <c r="I153" s="1" t="s">
        <v>21</v>
      </c>
      <c r="J153" s="1" t="s">
        <v>21</v>
      </c>
      <c r="K153" s="12" t="s">
        <v>21</v>
      </c>
      <c r="L153" s="17">
        <v>5999</v>
      </c>
      <c r="M153" s="19">
        <v>4799.2</v>
      </c>
      <c r="N153" s="18" t="e">
        <f>$M$153*(1-#REF!/100)</f>
        <v>#REF!</v>
      </c>
      <c r="O153" s="18" t="e">
        <f t="shared" si="4"/>
        <v>#REF!</v>
      </c>
      <c r="P153" s="3"/>
      <c r="Q153" s="23" t="s">
        <v>472</v>
      </c>
      <c r="R153" s="23"/>
      <c r="S153" s="1"/>
      <c r="T153" s="1" t="s">
        <v>473</v>
      </c>
      <c r="U153" s="16">
        <v>8806090527418</v>
      </c>
      <c r="V153" s="16">
        <v>8508110000</v>
      </c>
    </row>
    <row r="154" spans="1:22" s="11" customFormat="1" ht="12" customHeight="1">
      <c r="A154" s="1"/>
      <c r="B154" s="1" t="s">
        <v>43</v>
      </c>
      <c r="C154" s="1" t="s">
        <v>427</v>
      </c>
      <c r="D154" s="1" t="s">
        <v>474</v>
      </c>
      <c r="E154" s="1" t="s">
        <v>21</v>
      </c>
      <c r="F154" s="1" t="s">
        <v>22</v>
      </c>
      <c r="G154" s="1" t="s">
        <v>22</v>
      </c>
      <c r="H154" s="1" t="s">
        <v>22</v>
      </c>
      <c r="I154" s="1" t="s">
        <v>22</v>
      </c>
      <c r="J154" s="1" t="s">
        <v>21</v>
      </c>
      <c r="K154" s="12" t="s">
        <v>21</v>
      </c>
      <c r="L154" s="17">
        <v>4099</v>
      </c>
      <c r="M154" s="18">
        <v>3361.18</v>
      </c>
      <c r="N154" s="18" t="e">
        <f>$M$154*(1-#REF!/100)</f>
        <v>#REF!</v>
      </c>
      <c r="O154" s="18" t="e">
        <f t="shared" si="4"/>
        <v>#REF!</v>
      </c>
      <c r="P154" s="3"/>
      <c r="Q154" s="23" t="s">
        <v>475</v>
      </c>
      <c r="R154" s="23"/>
      <c r="S154" s="1"/>
      <c r="T154" s="15">
        <v>18380</v>
      </c>
      <c r="U154" s="16">
        <v>8806090585722</v>
      </c>
      <c r="V154" s="16">
        <v>8508190000</v>
      </c>
    </row>
    <row r="155" spans="1:22" s="11" customFormat="1" ht="12" customHeight="1">
      <c r="A155" s="1"/>
      <c r="B155" s="1" t="s">
        <v>43</v>
      </c>
      <c r="C155" s="1" t="s">
        <v>427</v>
      </c>
      <c r="D155" s="1" t="s">
        <v>476</v>
      </c>
      <c r="E155" s="1" t="s">
        <v>21</v>
      </c>
      <c r="F155" s="1" t="s">
        <v>22</v>
      </c>
      <c r="G155" s="1" t="s">
        <v>22</v>
      </c>
      <c r="H155" s="1" t="s">
        <v>22</v>
      </c>
      <c r="I155" s="1" t="s">
        <v>22</v>
      </c>
      <c r="J155" s="1" t="s">
        <v>22</v>
      </c>
      <c r="K155" s="12" t="s">
        <v>21</v>
      </c>
      <c r="L155" s="17">
        <v>3899</v>
      </c>
      <c r="M155" s="18">
        <v>3197.18</v>
      </c>
      <c r="N155" s="18" t="e">
        <f>$M$155*(1-#REF!/100)</f>
        <v>#REF!</v>
      </c>
      <c r="O155" s="18" t="e">
        <f t="shared" si="4"/>
        <v>#REF!</v>
      </c>
      <c r="P155" s="3"/>
      <c r="Q155" s="23" t="s">
        <v>477</v>
      </c>
      <c r="R155" s="23"/>
      <c r="S155" s="14" t="s">
        <v>433</v>
      </c>
      <c r="T155" s="1" t="s">
        <v>478</v>
      </c>
      <c r="U155" s="16">
        <v>8806090709296</v>
      </c>
      <c r="V155" s="16">
        <v>8508190000</v>
      </c>
    </row>
    <row r="156" spans="1:22" s="11" customFormat="1" ht="12" customHeight="1">
      <c r="A156" s="1"/>
      <c r="B156" s="1" t="s">
        <v>43</v>
      </c>
      <c r="C156" s="1" t="s">
        <v>427</v>
      </c>
      <c r="D156" s="1" t="s">
        <v>479</v>
      </c>
      <c r="E156" s="1" t="s">
        <v>21</v>
      </c>
      <c r="F156" s="1" t="s">
        <v>22</v>
      </c>
      <c r="G156" s="1" t="s">
        <v>22</v>
      </c>
      <c r="H156" s="1" t="s">
        <v>21</v>
      </c>
      <c r="I156" s="1" t="s">
        <v>21</v>
      </c>
      <c r="J156" s="1" t="s">
        <v>21</v>
      </c>
      <c r="K156" s="12" t="s">
        <v>21</v>
      </c>
      <c r="L156" s="17">
        <v>4299</v>
      </c>
      <c r="M156" s="19">
        <v>3439.2</v>
      </c>
      <c r="N156" s="18" t="e">
        <f>$M$156*(1-#REF!/100)</f>
        <v>#REF!</v>
      </c>
      <c r="O156" s="18" t="e">
        <f t="shared" si="4"/>
        <v>#REF!</v>
      </c>
      <c r="P156" s="3"/>
      <c r="Q156" s="23" t="s">
        <v>480</v>
      </c>
      <c r="R156" s="23"/>
      <c r="S156" s="14" t="s">
        <v>481</v>
      </c>
      <c r="T156" s="15">
        <v>14611</v>
      </c>
      <c r="U156" s="16">
        <v>8801643079130</v>
      </c>
      <c r="V156" s="16">
        <v>8508110000</v>
      </c>
    </row>
    <row r="157" spans="1:22" s="11" customFormat="1" ht="12" customHeight="1">
      <c r="A157" s="1"/>
      <c r="B157" s="1" t="s">
        <v>43</v>
      </c>
      <c r="C157" s="1" t="s">
        <v>427</v>
      </c>
      <c r="D157" s="1" t="s">
        <v>482</v>
      </c>
      <c r="E157" s="1" t="s">
        <v>21</v>
      </c>
      <c r="F157" s="1" t="s">
        <v>22</v>
      </c>
      <c r="G157" s="1" t="s">
        <v>22</v>
      </c>
      <c r="H157" s="1" t="s">
        <v>21</v>
      </c>
      <c r="I157" s="1" t="s">
        <v>21</v>
      </c>
      <c r="J157" s="1" t="s">
        <v>22</v>
      </c>
      <c r="K157" s="12" t="s">
        <v>21</v>
      </c>
      <c r="L157" s="17">
        <v>5799</v>
      </c>
      <c r="M157" s="19">
        <v>4639.2</v>
      </c>
      <c r="N157" s="18" t="e">
        <f>$M$157*(1-#REF!/100)</f>
        <v>#REF!</v>
      </c>
      <c r="O157" s="18" t="e">
        <f t="shared" si="4"/>
        <v>#REF!</v>
      </c>
      <c r="P157" s="3"/>
      <c r="Q157" s="23" t="s">
        <v>483</v>
      </c>
      <c r="R157" s="23"/>
      <c r="S157" s="1"/>
      <c r="T157" s="15">
        <v>16026</v>
      </c>
      <c r="U157" s="16">
        <v>8801643914912</v>
      </c>
      <c r="V157" s="16">
        <v>8508190000</v>
      </c>
    </row>
    <row r="158" spans="1:22" s="11" customFormat="1" ht="12" customHeight="1">
      <c r="A158" s="1"/>
      <c r="B158" s="1" t="s">
        <v>43</v>
      </c>
      <c r="C158" s="1" t="s">
        <v>484</v>
      </c>
      <c r="D158" s="1" t="s">
        <v>485</v>
      </c>
      <c r="E158" s="1" t="s">
        <v>21</v>
      </c>
      <c r="F158" s="1" t="s">
        <v>21</v>
      </c>
      <c r="G158" s="1" t="s">
        <v>21</v>
      </c>
      <c r="H158" s="1" t="s">
        <v>21</v>
      </c>
      <c r="I158" s="1" t="s">
        <v>21</v>
      </c>
      <c r="J158" s="1" t="s">
        <v>22</v>
      </c>
      <c r="K158" s="12" t="s">
        <v>21</v>
      </c>
      <c r="L158" s="17">
        <v>2399</v>
      </c>
      <c r="M158" s="18">
        <v>1967.18</v>
      </c>
      <c r="N158" s="18" t="e">
        <f>$M$158*(1-#REF!/100)</f>
        <v>#REF!</v>
      </c>
      <c r="O158" s="18" t="e">
        <f t="shared" si="4"/>
        <v>#REF!</v>
      </c>
      <c r="P158" s="3"/>
      <c r="Q158" s="23" t="s">
        <v>486</v>
      </c>
      <c r="R158" s="23"/>
      <c r="S158" s="1"/>
      <c r="T158" s="1" t="s">
        <v>487</v>
      </c>
      <c r="U158" s="16">
        <v>8806090585777</v>
      </c>
      <c r="V158" s="16">
        <v>8508190000</v>
      </c>
    </row>
    <row r="159" spans="1:22" s="11" customFormat="1" ht="12" customHeight="1">
      <c r="A159" s="1"/>
      <c r="B159" s="1" t="s">
        <v>30</v>
      </c>
      <c r="C159" s="1" t="s">
        <v>488</v>
      </c>
      <c r="D159" s="1" t="s">
        <v>489</v>
      </c>
      <c r="E159" s="1" t="s">
        <v>21</v>
      </c>
      <c r="F159" s="1" t="s">
        <v>21</v>
      </c>
      <c r="G159" s="1" t="s">
        <v>22</v>
      </c>
      <c r="H159" s="1" t="s">
        <v>22</v>
      </c>
      <c r="I159" s="1" t="s">
        <v>21</v>
      </c>
      <c r="J159" s="1" t="s">
        <v>21</v>
      </c>
      <c r="K159" s="12" t="s">
        <v>21</v>
      </c>
      <c r="L159" s="17">
        <v>20999</v>
      </c>
      <c r="M159" s="18">
        <v>18269.13</v>
      </c>
      <c r="N159" s="18" t="e">
        <f>$M$159*(1-#REF!/100)</f>
        <v>#REF!</v>
      </c>
      <c r="O159" s="18" t="e">
        <f t="shared" si="4"/>
        <v>#REF!</v>
      </c>
      <c r="P159" s="3"/>
      <c r="Q159" s="23" t="s">
        <v>490</v>
      </c>
      <c r="R159" s="23"/>
      <c r="S159" s="14" t="s">
        <v>491</v>
      </c>
      <c r="T159" s="15">
        <v>14802</v>
      </c>
      <c r="U159" s="16">
        <v>4242005043798</v>
      </c>
      <c r="V159" s="16">
        <v>7321111000</v>
      </c>
    </row>
    <row r="160" spans="1:22" s="11" customFormat="1" ht="12" customHeight="1">
      <c r="A160" s="1"/>
      <c r="B160" s="1" t="s">
        <v>23</v>
      </c>
      <c r="C160" s="1" t="s">
        <v>492</v>
      </c>
      <c r="D160" s="1" t="s">
        <v>493</v>
      </c>
      <c r="E160" s="1" t="s">
        <v>21</v>
      </c>
      <c r="F160" s="1" t="s">
        <v>22</v>
      </c>
      <c r="G160" s="1" t="s">
        <v>22</v>
      </c>
      <c r="H160" s="1" t="s">
        <v>22</v>
      </c>
      <c r="I160" s="1" t="s">
        <v>22</v>
      </c>
      <c r="J160" s="1" t="s">
        <v>22</v>
      </c>
      <c r="K160" s="12" t="s">
        <v>22</v>
      </c>
      <c r="L160" s="13">
        <v>759</v>
      </c>
      <c r="M160" s="13">
        <v>607</v>
      </c>
      <c r="N160" s="18" t="e">
        <f>$M$160*(1-#REF!/100)</f>
        <v>#REF!</v>
      </c>
      <c r="O160" s="18" t="e">
        <f t="shared" si="4"/>
        <v>#REF!</v>
      </c>
      <c r="P160" s="3"/>
      <c r="Q160" s="23" t="s">
        <v>494</v>
      </c>
      <c r="R160" s="23"/>
      <c r="S160" s="1"/>
      <c r="T160" s="15">
        <v>16339</v>
      </c>
      <c r="U160" s="16">
        <v>6939962770284</v>
      </c>
      <c r="V160" s="16">
        <v>8516605100</v>
      </c>
    </row>
    <row r="161" spans="1:22" s="11" customFormat="1" ht="12" customHeight="1">
      <c r="A161" s="1"/>
      <c r="B161" s="1" t="s">
        <v>23</v>
      </c>
      <c r="C161" s="1" t="s">
        <v>492</v>
      </c>
      <c r="D161" s="1" t="s">
        <v>495</v>
      </c>
      <c r="E161" s="1" t="s">
        <v>21</v>
      </c>
      <c r="F161" s="1" t="s">
        <v>22</v>
      </c>
      <c r="G161" s="1" t="s">
        <v>22</v>
      </c>
      <c r="H161" s="1" t="s">
        <v>21</v>
      </c>
      <c r="I161" s="1" t="s">
        <v>22</v>
      </c>
      <c r="J161" s="1" t="s">
        <v>22</v>
      </c>
      <c r="K161" s="12" t="s">
        <v>22</v>
      </c>
      <c r="L161" s="17">
        <v>1999</v>
      </c>
      <c r="M161" s="17">
        <v>1599</v>
      </c>
      <c r="N161" s="18" t="e">
        <f>$M$161*(1-#REF!/100)</f>
        <v>#REF!</v>
      </c>
      <c r="O161" s="18" t="e">
        <f t="shared" si="4"/>
        <v>#REF!</v>
      </c>
      <c r="P161" s="3"/>
      <c r="Q161" s="23" t="s">
        <v>496</v>
      </c>
      <c r="R161" s="23"/>
      <c r="S161" s="1"/>
      <c r="T161" s="15">
        <v>16338</v>
      </c>
      <c r="U161" s="16">
        <v>6939962770185</v>
      </c>
      <c r="V161" s="16">
        <v>8516605000</v>
      </c>
    </row>
    <row r="162" spans="1:22" s="11" customFormat="1" ht="12" customHeight="1">
      <c r="A162" s="1"/>
      <c r="B162" s="1" t="s">
        <v>30</v>
      </c>
      <c r="C162" s="1" t="s">
        <v>497</v>
      </c>
      <c r="D162" s="1" t="s">
        <v>498</v>
      </c>
      <c r="E162" s="1" t="s">
        <v>21</v>
      </c>
      <c r="F162" s="1" t="s">
        <v>21</v>
      </c>
      <c r="G162" s="1" t="s">
        <v>22</v>
      </c>
      <c r="H162" s="1" t="s">
        <v>21</v>
      </c>
      <c r="I162" s="1" t="s">
        <v>21</v>
      </c>
      <c r="J162" s="1" t="s">
        <v>22</v>
      </c>
      <c r="K162" s="12" t="s">
        <v>22</v>
      </c>
      <c r="L162" s="17">
        <v>7559</v>
      </c>
      <c r="M162" s="18">
        <v>7029.96</v>
      </c>
      <c r="N162" s="18" t="e">
        <f>$M$162*(1-#REF!/100)</f>
        <v>#REF!</v>
      </c>
      <c r="O162" s="18" t="e">
        <f t="shared" si="4"/>
        <v>#REF!</v>
      </c>
      <c r="P162" s="3"/>
      <c r="Q162" s="23" t="s">
        <v>499</v>
      </c>
      <c r="R162" s="23"/>
      <c r="S162" s="14" t="s">
        <v>500</v>
      </c>
      <c r="T162" s="15">
        <v>14808</v>
      </c>
      <c r="U162" s="16">
        <v>4242005071074</v>
      </c>
      <c r="V162" s="16">
        <v>7321119000</v>
      </c>
    </row>
    <row r="163" spans="1:22" s="11" customFormat="1" ht="12" customHeight="1">
      <c r="A163" s="1"/>
      <c r="B163" s="1" t="s">
        <v>30</v>
      </c>
      <c r="C163" s="1" t="s">
        <v>497</v>
      </c>
      <c r="D163" s="1" t="s">
        <v>501</v>
      </c>
      <c r="E163" s="1" t="s">
        <v>21</v>
      </c>
      <c r="F163" s="1" t="s">
        <v>21</v>
      </c>
      <c r="G163" s="1" t="s">
        <v>22</v>
      </c>
      <c r="H163" s="1" t="s">
        <v>21</v>
      </c>
      <c r="I163" s="1" t="s">
        <v>21</v>
      </c>
      <c r="J163" s="1" t="s">
        <v>21</v>
      </c>
      <c r="K163" s="12" t="s">
        <v>21</v>
      </c>
      <c r="L163" s="17">
        <v>11699</v>
      </c>
      <c r="M163" s="18">
        <v>10178.13</v>
      </c>
      <c r="N163" s="18" t="e">
        <f>$M$163*(1-#REF!/100)</f>
        <v>#REF!</v>
      </c>
      <c r="O163" s="18" t="e">
        <f t="shared" si="4"/>
        <v>#REF!</v>
      </c>
      <c r="P163" s="3"/>
      <c r="Q163" s="23" t="s">
        <v>502</v>
      </c>
      <c r="R163" s="23"/>
      <c r="S163" s="14" t="s">
        <v>503</v>
      </c>
      <c r="T163" s="15">
        <v>13553</v>
      </c>
      <c r="U163" s="16">
        <v>4242002914329</v>
      </c>
      <c r="V163" s="16">
        <v>7321119000</v>
      </c>
    </row>
    <row r="164" spans="1:22" s="11" customFormat="1" ht="12" customHeight="1">
      <c r="A164" s="1"/>
      <c r="B164" s="1" t="s">
        <v>30</v>
      </c>
      <c r="C164" s="1" t="s">
        <v>497</v>
      </c>
      <c r="D164" s="1" t="s">
        <v>504</v>
      </c>
      <c r="E164" s="1" t="s">
        <v>21</v>
      </c>
      <c r="F164" s="1" t="s">
        <v>21</v>
      </c>
      <c r="G164" s="1" t="s">
        <v>21</v>
      </c>
      <c r="H164" s="1" t="s">
        <v>22</v>
      </c>
      <c r="I164" s="1" t="s">
        <v>21</v>
      </c>
      <c r="J164" s="1" t="s">
        <v>21</v>
      </c>
      <c r="K164" s="12" t="s">
        <v>22</v>
      </c>
      <c r="L164" s="17">
        <v>19999</v>
      </c>
      <c r="M164" s="18">
        <v>17399.13</v>
      </c>
      <c r="N164" s="18" t="e">
        <f>$M$164*(1-#REF!/100)</f>
        <v>#REF!</v>
      </c>
      <c r="O164" s="18" t="e">
        <f t="shared" si="4"/>
        <v>#REF!</v>
      </c>
      <c r="P164" s="3"/>
      <c r="Q164" s="23" t="s">
        <v>505</v>
      </c>
      <c r="R164" s="23"/>
      <c r="S164" s="14" t="s">
        <v>506</v>
      </c>
      <c r="T164" s="15">
        <v>13565</v>
      </c>
      <c r="U164" s="16">
        <v>4242002914817</v>
      </c>
      <c r="V164" s="16">
        <v>7321119000</v>
      </c>
    </row>
    <row r="165" spans="1:22" s="11" customFormat="1" ht="12" customHeight="1">
      <c r="A165" s="1"/>
      <c r="B165" s="1" t="s">
        <v>30</v>
      </c>
      <c r="C165" s="1" t="s">
        <v>497</v>
      </c>
      <c r="D165" s="1" t="s">
        <v>507</v>
      </c>
      <c r="E165" s="1" t="s">
        <v>21</v>
      </c>
      <c r="F165" s="1" t="s">
        <v>21</v>
      </c>
      <c r="G165" s="1" t="s">
        <v>22</v>
      </c>
      <c r="H165" s="1" t="s">
        <v>21</v>
      </c>
      <c r="I165" s="1" t="s">
        <v>21</v>
      </c>
      <c r="J165" s="1" t="s">
        <v>21</v>
      </c>
      <c r="K165" s="12" t="s">
        <v>22</v>
      </c>
      <c r="L165" s="17">
        <v>8459</v>
      </c>
      <c r="M165" s="18">
        <v>7866.96</v>
      </c>
      <c r="N165" s="18" t="e">
        <f>$M$165*(1-#REF!/100)</f>
        <v>#REF!</v>
      </c>
      <c r="O165" s="18" t="e">
        <f t="shared" si="4"/>
        <v>#REF!</v>
      </c>
      <c r="P165" s="3"/>
      <c r="Q165" s="23" t="s">
        <v>508</v>
      </c>
      <c r="R165" s="23"/>
      <c r="S165" s="14" t="s">
        <v>509</v>
      </c>
      <c r="T165" s="15">
        <v>16208</v>
      </c>
      <c r="U165" s="16">
        <v>4242005146734</v>
      </c>
      <c r="V165" s="16">
        <v>7321119000</v>
      </c>
    </row>
    <row r="166" spans="1:22" s="11" customFormat="1" ht="12" customHeight="1">
      <c r="A166" s="1"/>
      <c r="B166" s="1" t="s">
        <v>30</v>
      </c>
      <c r="C166" s="1" t="s">
        <v>497</v>
      </c>
      <c r="D166" s="1" t="s">
        <v>510</v>
      </c>
      <c r="E166" s="1" t="s">
        <v>21</v>
      </c>
      <c r="F166" s="1" t="s">
        <v>22</v>
      </c>
      <c r="G166" s="1" t="s">
        <v>22</v>
      </c>
      <c r="H166" s="1" t="s">
        <v>21</v>
      </c>
      <c r="I166" s="1" t="s">
        <v>21</v>
      </c>
      <c r="J166" s="1" t="s">
        <v>21</v>
      </c>
      <c r="K166" s="12" t="s">
        <v>22</v>
      </c>
      <c r="L166" s="17">
        <v>8459</v>
      </c>
      <c r="M166" s="18">
        <v>7866.96</v>
      </c>
      <c r="N166" s="18" t="e">
        <f>$M$166*(1-#REF!/100)</f>
        <v>#REF!</v>
      </c>
      <c r="O166" s="18" t="e">
        <f t="shared" si="4"/>
        <v>#REF!</v>
      </c>
      <c r="P166" s="3"/>
      <c r="Q166" s="23" t="s">
        <v>511</v>
      </c>
      <c r="R166" s="23"/>
      <c r="S166" s="14" t="s">
        <v>509</v>
      </c>
      <c r="T166" s="15">
        <v>15113</v>
      </c>
      <c r="U166" s="16">
        <v>4242005146789</v>
      </c>
      <c r="V166" s="16">
        <v>7321119000</v>
      </c>
    </row>
    <row r="167" spans="1:22" s="11" customFormat="1" ht="12" customHeight="1">
      <c r="A167" s="1"/>
      <c r="B167" s="1" t="s">
        <v>30</v>
      </c>
      <c r="C167" s="1" t="s">
        <v>497</v>
      </c>
      <c r="D167" s="1" t="s">
        <v>512</v>
      </c>
      <c r="E167" s="1" t="s">
        <v>21</v>
      </c>
      <c r="F167" s="1" t="s">
        <v>21</v>
      </c>
      <c r="G167" s="1" t="s">
        <v>22</v>
      </c>
      <c r="H167" s="1" t="s">
        <v>21</v>
      </c>
      <c r="I167" s="1" t="s">
        <v>21</v>
      </c>
      <c r="J167" s="1" t="s">
        <v>21</v>
      </c>
      <c r="K167" s="12" t="s">
        <v>22</v>
      </c>
      <c r="L167" s="17">
        <v>7379</v>
      </c>
      <c r="M167" s="18">
        <v>6862.56</v>
      </c>
      <c r="N167" s="18" t="e">
        <f>$M$167*(1-#REF!/100)</f>
        <v>#REF!</v>
      </c>
      <c r="O167" s="18" t="e">
        <f t="shared" si="4"/>
        <v>#REF!</v>
      </c>
      <c r="P167" s="3"/>
      <c r="Q167" s="23" t="s">
        <v>513</v>
      </c>
      <c r="R167" s="23"/>
      <c r="S167" s="14" t="s">
        <v>514</v>
      </c>
      <c r="T167" s="15">
        <v>14671</v>
      </c>
      <c r="U167" s="16">
        <v>4242005071036</v>
      </c>
      <c r="V167" s="16">
        <v>7321119000</v>
      </c>
    </row>
    <row r="168" spans="1:22" s="11" customFormat="1" ht="12" customHeight="1">
      <c r="A168" s="1"/>
      <c r="B168" s="1" t="s">
        <v>30</v>
      </c>
      <c r="C168" s="1" t="s">
        <v>497</v>
      </c>
      <c r="D168" s="1" t="s">
        <v>515</v>
      </c>
      <c r="E168" s="1" t="s">
        <v>21</v>
      </c>
      <c r="F168" s="1" t="s">
        <v>21</v>
      </c>
      <c r="G168" s="1" t="s">
        <v>22</v>
      </c>
      <c r="H168" s="1" t="s">
        <v>21</v>
      </c>
      <c r="I168" s="1" t="s">
        <v>21</v>
      </c>
      <c r="J168" s="1" t="s">
        <v>21</v>
      </c>
      <c r="K168" s="12" t="s">
        <v>22</v>
      </c>
      <c r="L168" s="17">
        <v>4999</v>
      </c>
      <c r="M168" s="18">
        <v>4649.07</v>
      </c>
      <c r="N168" s="18" t="e">
        <f>$M$168*(1-#REF!/100)</f>
        <v>#REF!</v>
      </c>
      <c r="O168" s="18" t="e">
        <f t="shared" si="4"/>
        <v>#REF!</v>
      </c>
      <c r="P168" s="3"/>
      <c r="Q168" s="23" t="s">
        <v>516</v>
      </c>
      <c r="R168" s="23"/>
      <c r="S168" s="14" t="s">
        <v>517</v>
      </c>
      <c r="T168" s="15">
        <v>14569</v>
      </c>
      <c r="U168" s="16">
        <v>4242002826585</v>
      </c>
      <c r="V168" s="16">
        <v>7321119000</v>
      </c>
    </row>
    <row r="169" spans="1:22" s="11" customFormat="1" ht="12" customHeight="1">
      <c r="A169" s="1"/>
      <c r="B169" s="1" t="s">
        <v>30</v>
      </c>
      <c r="C169" s="1" t="s">
        <v>497</v>
      </c>
      <c r="D169" s="1" t="s">
        <v>518</v>
      </c>
      <c r="E169" s="1" t="s">
        <v>21</v>
      </c>
      <c r="F169" s="1" t="s">
        <v>21</v>
      </c>
      <c r="G169" s="1" t="s">
        <v>22</v>
      </c>
      <c r="H169" s="1" t="s">
        <v>21</v>
      </c>
      <c r="I169" s="1" t="s">
        <v>21</v>
      </c>
      <c r="J169" s="1" t="s">
        <v>21</v>
      </c>
      <c r="K169" s="12" t="s">
        <v>22</v>
      </c>
      <c r="L169" s="17">
        <v>10799</v>
      </c>
      <c r="M169" s="18">
        <v>10043.16</v>
      </c>
      <c r="N169" s="18" t="e">
        <f>$M$169*(1-#REF!/100)</f>
        <v>#REF!</v>
      </c>
      <c r="O169" s="18" t="e">
        <f t="shared" si="4"/>
        <v>#REF!</v>
      </c>
      <c r="P169" s="3"/>
      <c r="Q169" s="23" t="s">
        <v>519</v>
      </c>
      <c r="R169" s="23"/>
      <c r="S169" s="14" t="s">
        <v>520</v>
      </c>
      <c r="T169" s="15">
        <v>13401</v>
      </c>
      <c r="U169" s="16">
        <v>4242002914152</v>
      </c>
      <c r="V169" s="16">
        <v>7321119000</v>
      </c>
    </row>
    <row r="170" spans="1:22" s="11" customFormat="1" ht="12" customHeight="1">
      <c r="A170" s="1"/>
      <c r="B170" s="1" t="s">
        <v>30</v>
      </c>
      <c r="C170" s="1" t="s">
        <v>497</v>
      </c>
      <c r="D170" s="1" t="s">
        <v>521</v>
      </c>
      <c r="E170" s="1" t="s">
        <v>21</v>
      </c>
      <c r="F170" s="1" t="s">
        <v>21</v>
      </c>
      <c r="G170" s="1" t="s">
        <v>22</v>
      </c>
      <c r="H170" s="1" t="s">
        <v>21</v>
      </c>
      <c r="I170" s="1" t="s">
        <v>21</v>
      </c>
      <c r="J170" s="1" t="s">
        <v>21</v>
      </c>
      <c r="K170" s="12" t="s">
        <v>22</v>
      </c>
      <c r="L170" s="17">
        <v>6569</v>
      </c>
      <c r="M170" s="18">
        <v>6109.26</v>
      </c>
      <c r="N170" s="18" t="e">
        <f>$M$170*(1-#REF!/100)</f>
        <v>#REF!</v>
      </c>
      <c r="O170" s="18" t="e">
        <f t="shared" si="4"/>
        <v>#REF!</v>
      </c>
      <c r="P170" s="3"/>
      <c r="Q170" s="23" t="s">
        <v>522</v>
      </c>
      <c r="R170" s="23"/>
      <c r="S170" s="14" t="s">
        <v>523</v>
      </c>
      <c r="T170" s="15">
        <v>14850</v>
      </c>
      <c r="U170" s="16">
        <v>4242005070992</v>
      </c>
      <c r="V170" s="16">
        <v>7321119000</v>
      </c>
    </row>
    <row r="171" spans="1:22" s="11" customFormat="1" ht="12" customHeight="1">
      <c r="A171" s="1"/>
      <c r="B171" s="1" t="s">
        <v>30</v>
      </c>
      <c r="C171" s="1" t="s">
        <v>497</v>
      </c>
      <c r="D171" s="1" t="s">
        <v>524</v>
      </c>
      <c r="E171" s="1" t="s">
        <v>21</v>
      </c>
      <c r="F171" s="1" t="s">
        <v>21</v>
      </c>
      <c r="G171" s="1" t="s">
        <v>22</v>
      </c>
      <c r="H171" s="1" t="s">
        <v>21</v>
      </c>
      <c r="I171" s="1" t="s">
        <v>21</v>
      </c>
      <c r="J171" s="1" t="s">
        <v>21</v>
      </c>
      <c r="K171" s="12" t="s">
        <v>22</v>
      </c>
      <c r="L171" s="17">
        <v>6149</v>
      </c>
      <c r="M171" s="19">
        <v>5718.8</v>
      </c>
      <c r="N171" s="18" t="e">
        <f>$M$171*(1-#REF!/100)</f>
        <v>#REF!</v>
      </c>
      <c r="O171" s="18" t="e">
        <f t="shared" si="4"/>
        <v>#REF!</v>
      </c>
      <c r="P171" s="3"/>
      <c r="Q171" s="23" t="s">
        <v>525</v>
      </c>
      <c r="R171" s="23"/>
      <c r="S171" s="14" t="s">
        <v>526</v>
      </c>
      <c r="T171" s="15">
        <v>14933</v>
      </c>
      <c r="U171" s="16">
        <v>4242005071029</v>
      </c>
      <c r="V171" s="16">
        <v>7321119000</v>
      </c>
    </row>
    <row r="172" spans="1:22" s="11" customFormat="1" ht="12" customHeight="1">
      <c r="A172" s="1"/>
      <c r="B172" s="1" t="s">
        <v>43</v>
      </c>
      <c r="C172" s="1" t="s">
        <v>497</v>
      </c>
      <c r="D172" s="1" t="s">
        <v>527</v>
      </c>
      <c r="E172" s="1" t="s">
        <v>21</v>
      </c>
      <c r="F172" s="1" t="s">
        <v>22</v>
      </c>
      <c r="G172" s="1" t="s">
        <v>22</v>
      </c>
      <c r="H172" s="1" t="s">
        <v>21</v>
      </c>
      <c r="I172" s="1" t="s">
        <v>21</v>
      </c>
      <c r="J172" s="1" t="s">
        <v>21</v>
      </c>
      <c r="K172" s="12" t="s">
        <v>21</v>
      </c>
      <c r="L172" s="17">
        <v>4499</v>
      </c>
      <c r="M172" s="18">
        <v>3554.21</v>
      </c>
      <c r="N172" s="18" t="e">
        <f>$M$172*(1-#REF!/100)</f>
        <v>#REF!</v>
      </c>
      <c r="O172" s="18" t="e">
        <f t="shared" si="4"/>
        <v>#REF!</v>
      </c>
      <c r="P172" s="3"/>
      <c r="Q172" s="23" t="s">
        <v>528</v>
      </c>
      <c r="R172" s="23"/>
      <c r="S172" s="14" t="s">
        <v>529</v>
      </c>
      <c r="T172" s="15">
        <v>11908</v>
      </c>
      <c r="U172" s="16">
        <v>8806086016537</v>
      </c>
      <c r="V172" s="16">
        <v>7321119000</v>
      </c>
    </row>
    <row r="173" spans="1:22" s="11" customFormat="1" ht="12" customHeight="1">
      <c r="A173" s="1"/>
      <c r="B173" s="1" t="s">
        <v>43</v>
      </c>
      <c r="C173" s="1" t="s">
        <v>497</v>
      </c>
      <c r="D173" s="1" t="s">
        <v>530</v>
      </c>
      <c r="E173" s="1" t="s">
        <v>21</v>
      </c>
      <c r="F173" s="1" t="s">
        <v>22</v>
      </c>
      <c r="G173" s="1" t="s">
        <v>22</v>
      </c>
      <c r="H173" s="1" t="s">
        <v>21</v>
      </c>
      <c r="I173" s="1" t="s">
        <v>21</v>
      </c>
      <c r="J173" s="1" t="s">
        <v>21</v>
      </c>
      <c r="K173" s="12" t="s">
        <v>21</v>
      </c>
      <c r="L173" s="17">
        <v>5499</v>
      </c>
      <c r="M173" s="18">
        <v>4234.23</v>
      </c>
      <c r="N173" s="18" t="e">
        <f>$M$173*(1-#REF!/100)</f>
        <v>#REF!</v>
      </c>
      <c r="O173" s="18" t="e">
        <f t="shared" si="4"/>
        <v>#REF!</v>
      </c>
      <c r="P173" s="3"/>
      <c r="Q173" s="23" t="s">
        <v>531</v>
      </c>
      <c r="R173" s="23"/>
      <c r="S173" s="14" t="s">
        <v>532</v>
      </c>
      <c r="T173" s="15">
        <v>11779</v>
      </c>
      <c r="U173" s="16">
        <v>8806086016490</v>
      </c>
      <c r="V173" s="16">
        <v>7321119000</v>
      </c>
    </row>
    <row r="174" spans="1:22" s="11" customFormat="1" ht="12" customHeight="1">
      <c r="A174" s="1"/>
      <c r="B174" s="1" t="s">
        <v>43</v>
      </c>
      <c r="C174" s="1" t="s">
        <v>497</v>
      </c>
      <c r="D174" s="1" t="s">
        <v>533</v>
      </c>
      <c r="E174" s="1" t="s">
        <v>21</v>
      </c>
      <c r="F174" s="1" t="s">
        <v>22</v>
      </c>
      <c r="G174" s="1" t="s">
        <v>22</v>
      </c>
      <c r="H174" s="1" t="s">
        <v>21</v>
      </c>
      <c r="I174" s="1" t="s">
        <v>21</v>
      </c>
      <c r="J174" s="1" t="s">
        <v>22</v>
      </c>
      <c r="K174" s="12" t="s">
        <v>21</v>
      </c>
      <c r="L174" s="17">
        <v>4999</v>
      </c>
      <c r="M174" s="18">
        <v>3849.23</v>
      </c>
      <c r="N174" s="18" t="e">
        <f>$M$174*(1-#REF!/100)</f>
        <v>#REF!</v>
      </c>
      <c r="O174" s="18" t="e">
        <f t="shared" si="4"/>
        <v>#REF!</v>
      </c>
      <c r="P174" s="3"/>
      <c r="Q174" s="23" t="s">
        <v>534</v>
      </c>
      <c r="R174" s="23"/>
      <c r="S174" s="14" t="s">
        <v>532</v>
      </c>
      <c r="T174" s="15">
        <v>13550</v>
      </c>
      <c r="U174" s="16">
        <v>8806086016612</v>
      </c>
      <c r="V174" s="16">
        <v>7321119000</v>
      </c>
    </row>
    <row r="175" spans="1:22" s="11" customFormat="1" ht="12" customHeight="1">
      <c r="A175" s="1"/>
      <c r="B175" s="1" t="s">
        <v>43</v>
      </c>
      <c r="C175" s="1" t="s">
        <v>497</v>
      </c>
      <c r="D175" s="1" t="s">
        <v>535</v>
      </c>
      <c r="E175" s="1" t="s">
        <v>21</v>
      </c>
      <c r="F175" s="1" t="s">
        <v>22</v>
      </c>
      <c r="G175" s="1" t="s">
        <v>21</v>
      </c>
      <c r="H175" s="1" t="s">
        <v>21</v>
      </c>
      <c r="I175" s="1" t="s">
        <v>21</v>
      </c>
      <c r="J175" s="1" t="s">
        <v>22</v>
      </c>
      <c r="K175" s="12" t="s">
        <v>21</v>
      </c>
      <c r="L175" s="17">
        <v>5999</v>
      </c>
      <c r="M175" s="18">
        <v>4619.23</v>
      </c>
      <c r="N175" s="18" t="e">
        <f>$M$175*(1-#REF!/100)</f>
        <v>#REF!</v>
      </c>
      <c r="O175" s="18" t="e">
        <f t="shared" si="4"/>
        <v>#REF!</v>
      </c>
      <c r="P175" s="3"/>
      <c r="Q175" s="23" t="s">
        <v>536</v>
      </c>
      <c r="R175" s="23"/>
      <c r="S175" s="14" t="s">
        <v>537</v>
      </c>
      <c r="T175" s="15">
        <v>12533</v>
      </c>
      <c r="U175" s="16">
        <v>8806086538497</v>
      </c>
      <c r="V175" s="16">
        <v>7321119000</v>
      </c>
    </row>
    <row r="176" spans="1:22" s="11" customFormat="1" ht="12" customHeight="1">
      <c r="A176" s="1"/>
      <c r="B176" s="1" t="s">
        <v>43</v>
      </c>
      <c r="C176" s="1" t="s">
        <v>497</v>
      </c>
      <c r="D176" s="1" t="s">
        <v>538</v>
      </c>
      <c r="E176" s="1" t="s">
        <v>21</v>
      </c>
      <c r="F176" s="1" t="s">
        <v>22</v>
      </c>
      <c r="G176" s="1" t="s">
        <v>22</v>
      </c>
      <c r="H176" s="1" t="s">
        <v>22</v>
      </c>
      <c r="I176" s="1" t="s">
        <v>21</v>
      </c>
      <c r="J176" s="1" t="s">
        <v>21</v>
      </c>
      <c r="K176" s="12" t="s">
        <v>21</v>
      </c>
      <c r="L176" s="17">
        <v>4999</v>
      </c>
      <c r="M176" s="18">
        <v>3849.23</v>
      </c>
      <c r="N176" s="18" t="e">
        <f>$M$176*(1-#REF!/100)</f>
        <v>#REF!</v>
      </c>
      <c r="O176" s="18" t="e">
        <f t="shared" si="4"/>
        <v>#REF!</v>
      </c>
      <c r="P176" s="3"/>
      <c r="Q176" s="23" t="s">
        <v>539</v>
      </c>
      <c r="R176" s="23"/>
      <c r="S176" s="14" t="s">
        <v>540</v>
      </c>
      <c r="T176" s="15">
        <v>13657</v>
      </c>
      <c r="U176" s="16">
        <v>8806086016575</v>
      </c>
      <c r="V176" s="16">
        <v>7321119000</v>
      </c>
    </row>
    <row r="177" spans="1:22" s="11" customFormat="1" ht="12" customHeight="1">
      <c r="A177" s="1"/>
      <c r="B177" s="1" t="s">
        <v>30</v>
      </c>
      <c r="C177" s="1" t="s">
        <v>541</v>
      </c>
      <c r="D177" s="1" t="s">
        <v>542</v>
      </c>
      <c r="E177" s="1" t="s">
        <v>21</v>
      </c>
      <c r="F177" s="1" t="s">
        <v>21</v>
      </c>
      <c r="G177" s="1" t="s">
        <v>22</v>
      </c>
      <c r="H177" s="1" t="s">
        <v>21</v>
      </c>
      <c r="I177" s="1" t="s">
        <v>21</v>
      </c>
      <c r="J177" s="1" t="s">
        <v>21</v>
      </c>
      <c r="K177" s="12" t="s">
        <v>22</v>
      </c>
      <c r="L177" s="17">
        <v>8999</v>
      </c>
      <c r="M177" s="18">
        <v>7829.13</v>
      </c>
      <c r="N177" s="18" t="e">
        <f>$M$177*(1-#REF!/100)</f>
        <v>#REF!</v>
      </c>
      <c r="O177" s="18" t="e">
        <f t="shared" si="4"/>
        <v>#REF!</v>
      </c>
      <c r="P177" s="3"/>
      <c r="Q177" s="23" t="s">
        <v>543</v>
      </c>
      <c r="R177" s="23"/>
      <c r="S177" s="14" t="s">
        <v>544</v>
      </c>
      <c r="T177" s="15">
        <v>15402</v>
      </c>
      <c r="U177" s="16">
        <v>4242002723914</v>
      </c>
      <c r="V177" s="16">
        <v>8516605100</v>
      </c>
    </row>
    <row r="178" spans="1:22" s="11" customFormat="1" ht="12" customHeight="1">
      <c r="A178" s="1"/>
      <c r="B178" s="1" t="s">
        <v>30</v>
      </c>
      <c r="C178" s="1" t="s">
        <v>541</v>
      </c>
      <c r="D178" s="1" t="s">
        <v>545</v>
      </c>
      <c r="E178" s="1" t="s">
        <v>21</v>
      </c>
      <c r="F178" s="1" t="s">
        <v>21</v>
      </c>
      <c r="G178" s="1" t="s">
        <v>22</v>
      </c>
      <c r="H178" s="1" t="s">
        <v>21</v>
      </c>
      <c r="I178" s="1" t="s">
        <v>21</v>
      </c>
      <c r="J178" s="1" t="s">
        <v>21</v>
      </c>
      <c r="K178" s="12" t="s">
        <v>22</v>
      </c>
      <c r="L178" s="17">
        <v>11699</v>
      </c>
      <c r="M178" s="18">
        <v>10178.13</v>
      </c>
      <c r="N178" s="18" t="e">
        <f>$M$178*(1-#REF!/100)</f>
        <v>#REF!</v>
      </c>
      <c r="O178" s="18" t="e">
        <f t="shared" si="4"/>
        <v>#REF!</v>
      </c>
      <c r="P178" s="3"/>
      <c r="Q178" s="23" t="s">
        <v>546</v>
      </c>
      <c r="R178" s="23"/>
      <c r="S178" s="14" t="s">
        <v>547</v>
      </c>
      <c r="T178" s="15">
        <v>13737</v>
      </c>
      <c r="U178" s="16">
        <v>4242002959085</v>
      </c>
      <c r="V178" s="16">
        <v>8516605100</v>
      </c>
    </row>
    <row r="179" spans="1:22" s="11" customFormat="1" ht="12" customHeight="1">
      <c r="A179" s="1"/>
      <c r="B179" s="1" t="s">
        <v>30</v>
      </c>
      <c r="C179" s="1" t="s">
        <v>541</v>
      </c>
      <c r="D179" s="1" t="s">
        <v>548</v>
      </c>
      <c r="E179" s="1" t="s">
        <v>21</v>
      </c>
      <c r="F179" s="1" t="s">
        <v>21</v>
      </c>
      <c r="G179" s="1" t="s">
        <v>22</v>
      </c>
      <c r="H179" s="1" t="s">
        <v>21</v>
      </c>
      <c r="I179" s="1" t="s">
        <v>21</v>
      </c>
      <c r="J179" s="1" t="s">
        <v>21</v>
      </c>
      <c r="K179" s="12" t="s">
        <v>22</v>
      </c>
      <c r="L179" s="17">
        <v>11699</v>
      </c>
      <c r="M179" s="18">
        <v>10178.13</v>
      </c>
      <c r="N179" s="18" t="e">
        <f>$M$179*(1-#REF!/100)</f>
        <v>#REF!</v>
      </c>
      <c r="O179" s="18" t="e">
        <f t="shared" si="4"/>
        <v>#REF!</v>
      </c>
      <c r="P179" s="3"/>
      <c r="Q179" s="23" t="s">
        <v>549</v>
      </c>
      <c r="R179" s="23"/>
      <c r="S179" s="14" t="s">
        <v>550</v>
      </c>
      <c r="T179" s="15">
        <v>304</v>
      </c>
      <c r="U179" s="16">
        <v>4242005120956</v>
      </c>
      <c r="V179" s="16">
        <v>8516605100</v>
      </c>
    </row>
    <row r="180" spans="1:22" s="11" customFormat="1" ht="12" customHeight="1">
      <c r="A180" s="1"/>
      <c r="B180" s="1" t="s">
        <v>43</v>
      </c>
      <c r="C180" s="1" t="s">
        <v>541</v>
      </c>
      <c r="D180" s="1" t="s">
        <v>551</v>
      </c>
      <c r="E180" s="1" t="s">
        <v>21</v>
      </c>
      <c r="F180" s="1" t="s">
        <v>21</v>
      </c>
      <c r="G180" s="1" t="s">
        <v>22</v>
      </c>
      <c r="H180" s="1" t="s">
        <v>21</v>
      </c>
      <c r="I180" s="1" t="s">
        <v>21</v>
      </c>
      <c r="J180" s="1" t="s">
        <v>21</v>
      </c>
      <c r="K180" s="12" t="s">
        <v>21</v>
      </c>
      <c r="L180" s="17">
        <v>7899</v>
      </c>
      <c r="M180" s="18">
        <v>6082.23</v>
      </c>
      <c r="N180" s="18" t="e">
        <f>$M$180*(1-#REF!/100)</f>
        <v>#REF!</v>
      </c>
      <c r="O180" s="18" t="e">
        <f t="shared" si="4"/>
        <v>#REF!</v>
      </c>
      <c r="P180" s="3"/>
      <c r="Q180" s="23" t="s">
        <v>552</v>
      </c>
      <c r="R180" s="23"/>
      <c r="S180" s="1"/>
      <c r="T180" s="15">
        <v>9239</v>
      </c>
      <c r="U180" s="16">
        <v>8806071508566</v>
      </c>
      <c r="V180" s="16">
        <v>8516605000</v>
      </c>
    </row>
    <row r="181" spans="1:22" s="11" customFormat="1" ht="12" customHeight="1">
      <c r="A181" s="1"/>
      <c r="B181" s="1" t="s">
        <v>35</v>
      </c>
      <c r="C181" s="1" t="s">
        <v>541</v>
      </c>
      <c r="D181" s="1" t="s">
        <v>553</v>
      </c>
      <c r="E181" s="1" t="s">
        <v>21</v>
      </c>
      <c r="F181" s="1" t="s">
        <v>21</v>
      </c>
      <c r="G181" s="1" t="s">
        <v>22</v>
      </c>
      <c r="H181" s="1" t="s">
        <v>21</v>
      </c>
      <c r="I181" s="1" t="s">
        <v>21</v>
      </c>
      <c r="J181" s="1" t="s">
        <v>21</v>
      </c>
      <c r="K181" s="12" t="s">
        <v>22</v>
      </c>
      <c r="L181" s="17">
        <v>21899</v>
      </c>
      <c r="M181" s="19">
        <v>20804.4</v>
      </c>
      <c r="N181" s="18" t="e">
        <f>$M$181*(1-#REF!/100)</f>
        <v>#REF!</v>
      </c>
      <c r="O181" s="18" t="e">
        <f t="shared" si="4"/>
        <v>#REF!</v>
      </c>
      <c r="P181" s="3"/>
      <c r="Q181" s="23" t="s">
        <v>554</v>
      </c>
      <c r="R181" s="23"/>
      <c r="S181" s="14" t="s">
        <v>555</v>
      </c>
      <c r="T181" s="15">
        <v>14180</v>
      </c>
      <c r="U181" s="16">
        <v>4242003756232</v>
      </c>
      <c r="V181" s="16">
        <v>8516605100</v>
      </c>
    </row>
    <row r="182" spans="1:22" s="11" customFormat="1" ht="12" customHeight="1">
      <c r="A182" s="1"/>
      <c r="B182" s="1" t="s">
        <v>30</v>
      </c>
      <c r="C182" s="1" t="s">
        <v>556</v>
      </c>
      <c r="D182" s="1" t="s">
        <v>557</v>
      </c>
      <c r="E182" s="1" t="s">
        <v>21</v>
      </c>
      <c r="F182" s="1" t="s">
        <v>21</v>
      </c>
      <c r="G182" s="1" t="s">
        <v>22</v>
      </c>
      <c r="H182" s="1" t="s">
        <v>21</v>
      </c>
      <c r="I182" s="1" t="s">
        <v>21</v>
      </c>
      <c r="J182" s="1" t="s">
        <v>21</v>
      </c>
      <c r="K182" s="12" t="s">
        <v>22</v>
      </c>
      <c r="L182" s="17">
        <v>22999</v>
      </c>
      <c r="M182" s="18">
        <v>20009.13</v>
      </c>
      <c r="N182" s="18" t="e">
        <f>$M$182*(1-#REF!/100)</f>
        <v>#REF!</v>
      </c>
      <c r="O182" s="18" t="e">
        <f aca="true" t="shared" si="5" ref="O182:O237">N182*P182</f>
        <v>#REF!</v>
      </c>
      <c r="P182" s="3"/>
      <c r="Q182" s="23" t="s">
        <v>558</v>
      </c>
      <c r="R182" s="23"/>
      <c r="S182" s="14" t="s">
        <v>559</v>
      </c>
      <c r="T182" s="15">
        <v>13343</v>
      </c>
      <c r="U182" s="16">
        <v>4242002848846</v>
      </c>
      <c r="V182" s="16">
        <v>8516605100</v>
      </c>
    </row>
    <row r="183" spans="1:22" s="11" customFormat="1" ht="12" customHeight="1">
      <c r="A183" s="1"/>
      <c r="B183" s="1" t="s">
        <v>30</v>
      </c>
      <c r="C183" s="1" t="s">
        <v>556</v>
      </c>
      <c r="D183" s="1" t="s">
        <v>560</v>
      </c>
      <c r="E183" s="1" t="s">
        <v>21</v>
      </c>
      <c r="F183" s="1" t="s">
        <v>21</v>
      </c>
      <c r="G183" s="1" t="s">
        <v>22</v>
      </c>
      <c r="H183" s="1" t="s">
        <v>21</v>
      </c>
      <c r="I183" s="1" t="s">
        <v>21</v>
      </c>
      <c r="J183" s="1" t="s">
        <v>21</v>
      </c>
      <c r="K183" s="12" t="s">
        <v>22</v>
      </c>
      <c r="L183" s="17">
        <v>16199</v>
      </c>
      <c r="M183" s="18">
        <v>15065.16</v>
      </c>
      <c r="N183" s="18" t="e">
        <f>$M$183*(1-#REF!/100)</f>
        <v>#REF!</v>
      </c>
      <c r="O183" s="18" t="e">
        <f t="shared" si="5"/>
        <v>#REF!</v>
      </c>
      <c r="P183" s="3"/>
      <c r="Q183" s="23" t="s">
        <v>561</v>
      </c>
      <c r="R183" s="23"/>
      <c r="S183" s="14" t="s">
        <v>562</v>
      </c>
      <c r="T183" s="15">
        <v>16090</v>
      </c>
      <c r="U183" s="16">
        <v>4242002870342</v>
      </c>
      <c r="V183" s="16">
        <v>8516605100</v>
      </c>
    </row>
    <row r="184" spans="1:22" s="11" customFormat="1" ht="12" customHeight="1">
      <c r="A184" s="1"/>
      <c r="B184" s="1" t="s">
        <v>30</v>
      </c>
      <c r="C184" s="1" t="s">
        <v>556</v>
      </c>
      <c r="D184" s="1" t="s">
        <v>563</v>
      </c>
      <c r="E184" s="1" t="s">
        <v>21</v>
      </c>
      <c r="F184" s="1" t="s">
        <v>21</v>
      </c>
      <c r="G184" s="1" t="s">
        <v>22</v>
      </c>
      <c r="H184" s="1" t="s">
        <v>21</v>
      </c>
      <c r="I184" s="1" t="s">
        <v>21</v>
      </c>
      <c r="J184" s="1" t="s">
        <v>21</v>
      </c>
      <c r="K184" s="12" t="s">
        <v>22</v>
      </c>
      <c r="L184" s="17">
        <v>26999</v>
      </c>
      <c r="M184" s="18">
        <v>23489.13</v>
      </c>
      <c r="N184" s="18" t="e">
        <f>$M$184*(1-#REF!/100)</f>
        <v>#REF!</v>
      </c>
      <c r="O184" s="18" t="e">
        <f t="shared" si="5"/>
        <v>#REF!</v>
      </c>
      <c r="P184" s="3"/>
      <c r="Q184" s="23" t="s">
        <v>564</v>
      </c>
      <c r="R184" s="23"/>
      <c r="S184" s="14" t="s">
        <v>562</v>
      </c>
      <c r="T184" s="15">
        <v>13487</v>
      </c>
      <c r="U184" s="16">
        <v>4242002848884</v>
      </c>
      <c r="V184" s="16">
        <v>8516605100</v>
      </c>
    </row>
    <row r="185" spans="1:22" s="11" customFormat="1" ht="12" customHeight="1">
      <c r="A185" s="1"/>
      <c r="B185" s="1" t="s">
        <v>30</v>
      </c>
      <c r="C185" s="1" t="s">
        <v>556</v>
      </c>
      <c r="D185" s="1" t="s">
        <v>565</v>
      </c>
      <c r="E185" s="1" t="s">
        <v>21</v>
      </c>
      <c r="F185" s="1" t="s">
        <v>21</v>
      </c>
      <c r="G185" s="1" t="s">
        <v>22</v>
      </c>
      <c r="H185" s="1" t="s">
        <v>21</v>
      </c>
      <c r="I185" s="1" t="s">
        <v>21</v>
      </c>
      <c r="J185" s="1" t="s">
        <v>21</v>
      </c>
      <c r="K185" s="12" t="s">
        <v>21</v>
      </c>
      <c r="L185" s="17">
        <v>16999</v>
      </c>
      <c r="M185" s="18">
        <v>15809.07</v>
      </c>
      <c r="N185" s="18" t="e">
        <f>$M$185*(1-#REF!/100)</f>
        <v>#REF!</v>
      </c>
      <c r="O185" s="18" t="e">
        <f t="shared" si="5"/>
        <v>#REF!</v>
      </c>
      <c r="P185" s="3"/>
      <c r="Q185" s="23" t="s">
        <v>566</v>
      </c>
      <c r="R185" s="23"/>
      <c r="S185" s="14" t="s">
        <v>567</v>
      </c>
      <c r="T185" s="15">
        <v>7273</v>
      </c>
      <c r="U185" s="1" t="s">
        <v>568</v>
      </c>
      <c r="V185" s="16">
        <v>8516605100</v>
      </c>
    </row>
    <row r="186" spans="1:22" s="11" customFormat="1" ht="12" customHeight="1">
      <c r="A186" s="1"/>
      <c r="B186" s="1" t="s">
        <v>30</v>
      </c>
      <c r="C186" s="1" t="s">
        <v>556</v>
      </c>
      <c r="D186" s="1" t="s">
        <v>569</v>
      </c>
      <c r="E186" s="1" t="s">
        <v>21</v>
      </c>
      <c r="F186" s="1" t="s">
        <v>21</v>
      </c>
      <c r="G186" s="1" t="s">
        <v>22</v>
      </c>
      <c r="H186" s="1" t="s">
        <v>21</v>
      </c>
      <c r="I186" s="1" t="s">
        <v>21</v>
      </c>
      <c r="J186" s="1" t="s">
        <v>21</v>
      </c>
      <c r="K186" s="12" t="s">
        <v>22</v>
      </c>
      <c r="L186" s="17">
        <v>31999</v>
      </c>
      <c r="M186" s="18">
        <v>27839.13</v>
      </c>
      <c r="N186" s="18" t="e">
        <f>$M$186*(1-#REF!/100)</f>
        <v>#REF!</v>
      </c>
      <c r="O186" s="18" t="e">
        <f t="shared" si="5"/>
        <v>#REF!</v>
      </c>
      <c r="P186" s="3"/>
      <c r="Q186" s="23" t="s">
        <v>570</v>
      </c>
      <c r="R186" s="23"/>
      <c r="S186" s="14" t="s">
        <v>571</v>
      </c>
      <c r="T186" s="15">
        <v>13072</v>
      </c>
      <c r="U186" s="16">
        <v>4242002861609</v>
      </c>
      <c r="V186" s="16">
        <v>8516605100</v>
      </c>
    </row>
    <row r="187" spans="1:22" s="11" customFormat="1" ht="12" customHeight="1">
      <c r="A187" s="1"/>
      <c r="B187" s="1" t="s">
        <v>23</v>
      </c>
      <c r="C187" s="1" t="s">
        <v>556</v>
      </c>
      <c r="D187" s="1" t="s">
        <v>572</v>
      </c>
      <c r="E187" s="1" t="s">
        <v>21</v>
      </c>
      <c r="F187" s="1" t="s">
        <v>21</v>
      </c>
      <c r="G187" s="1" t="s">
        <v>22</v>
      </c>
      <c r="H187" s="1" t="s">
        <v>22</v>
      </c>
      <c r="I187" s="1" t="s">
        <v>22</v>
      </c>
      <c r="J187" s="1" t="s">
        <v>21</v>
      </c>
      <c r="K187" s="12" t="s">
        <v>22</v>
      </c>
      <c r="L187" s="17">
        <v>6499</v>
      </c>
      <c r="M187" s="17">
        <v>4874</v>
      </c>
      <c r="N187" s="18" t="e">
        <f>$M$187*(1-#REF!/100)</f>
        <v>#REF!</v>
      </c>
      <c r="O187" s="18" t="e">
        <f t="shared" si="5"/>
        <v>#REF!</v>
      </c>
      <c r="P187" s="3"/>
      <c r="Q187" s="23" t="s">
        <v>573</v>
      </c>
      <c r="R187" s="23"/>
      <c r="S187" s="1"/>
      <c r="T187" s="15">
        <v>16340</v>
      </c>
      <c r="U187" s="16">
        <v>6939962770161</v>
      </c>
      <c r="V187" s="16">
        <v>8516605000</v>
      </c>
    </row>
    <row r="188" spans="1:22" s="11" customFormat="1" ht="12" customHeight="1">
      <c r="A188" s="1"/>
      <c r="B188" s="1" t="s">
        <v>23</v>
      </c>
      <c r="C188" s="1" t="s">
        <v>556</v>
      </c>
      <c r="D188" s="1" t="s">
        <v>574</v>
      </c>
      <c r="E188" s="1" t="s">
        <v>21</v>
      </c>
      <c r="F188" s="1" t="s">
        <v>21</v>
      </c>
      <c r="G188" s="1" t="s">
        <v>22</v>
      </c>
      <c r="H188" s="1" t="s">
        <v>21</v>
      </c>
      <c r="I188" s="1" t="s">
        <v>22</v>
      </c>
      <c r="J188" s="1" t="s">
        <v>21</v>
      </c>
      <c r="K188" s="12" t="s">
        <v>22</v>
      </c>
      <c r="L188" s="17">
        <v>7999</v>
      </c>
      <c r="M188" s="17">
        <v>5999</v>
      </c>
      <c r="N188" s="18" t="e">
        <f>$M$188*(1-#REF!/100)</f>
        <v>#REF!</v>
      </c>
      <c r="O188" s="18" t="e">
        <f t="shared" si="5"/>
        <v>#REF!</v>
      </c>
      <c r="P188" s="3"/>
      <c r="Q188" s="23" t="s">
        <v>575</v>
      </c>
      <c r="R188" s="23"/>
      <c r="S188" s="1"/>
      <c r="T188" s="15">
        <v>16341</v>
      </c>
      <c r="U188" s="16">
        <v>6939962770178</v>
      </c>
      <c r="V188" s="16">
        <v>8516605000</v>
      </c>
    </row>
    <row r="189" spans="1:22" s="11" customFormat="1" ht="12" customHeight="1">
      <c r="A189" s="1"/>
      <c r="B189" s="1" t="s">
        <v>43</v>
      </c>
      <c r="C189" s="1" t="s">
        <v>556</v>
      </c>
      <c r="D189" s="1" t="s">
        <v>576</v>
      </c>
      <c r="E189" s="1" t="s">
        <v>21</v>
      </c>
      <c r="F189" s="1" t="s">
        <v>21</v>
      </c>
      <c r="G189" s="1" t="s">
        <v>22</v>
      </c>
      <c r="H189" s="1" t="s">
        <v>21</v>
      </c>
      <c r="I189" s="1" t="s">
        <v>21</v>
      </c>
      <c r="J189" s="1" t="s">
        <v>21</v>
      </c>
      <c r="K189" s="12" t="s">
        <v>21</v>
      </c>
      <c r="L189" s="17">
        <v>9999</v>
      </c>
      <c r="M189" s="18">
        <v>7899.21</v>
      </c>
      <c r="N189" s="18" t="e">
        <f>$M$189*(1-#REF!/100)</f>
        <v>#REF!</v>
      </c>
      <c r="O189" s="18" t="e">
        <f t="shared" si="5"/>
        <v>#REF!</v>
      </c>
      <c r="P189" s="3"/>
      <c r="Q189" s="23" t="s">
        <v>577</v>
      </c>
      <c r="R189" s="23"/>
      <c r="S189" s="1"/>
      <c r="T189" s="15">
        <v>16308</v>
      </c>
      <c r="U189" s="16">
        <v>8806086491396</v>
      </c>
      <c r="V189" s="16">
        <v>8516605000</v>
      </c>
    </row>
    <row r="190" spans="1:22" s="11" customFormat="1" ht="12" customHeight="1">
      <c r="A190" s="1"/>
      <c r="B190" s="1" t="s">
        <v>43</v>
      </c>
      <c r="C190" s="1" t="s">
        <v>556</v>
      </c>
      <c r="D190" s="1" t="s">
        <v>578</v>
      </c>
      <c r="E190" s="1" t="s">
        <v>21</v>
      </c>
      <c r="F190" s="1" t="s">
        <v>22</v>
      </c>
      <c r="G190" s="1" t="s">
        <v>22</v>
      </c>
      <c r="H190" s="1" t="s">
        <v>21</v>
      </c>
      <c r="I190" s="1" t="s">
        <v>21</v>
      </c>
      <c r="J190" s="1" t="s">
        <v>21</v>
      </c>
      <c r="K190" s="12" t="s">
        <v>21</v>
      </c>
      <c r="L190" s="17">
        <v>13999</v>
      </c>
      <c r="M190" s="18">
        <v>10779.23</v>
      </c>
      <c r="N190" s="18" t="e">
        <f>$M$190*(1-#REF!/100)</f>
        <v>#REF!</v>
      </c>
      <c r="O190" s="18" t="e">
        <f t="shared" si="5"/>
        <v>#REF!</v>
      </c>
      <c r="P190" s="3"/>
      <c r="Q190" s="23" t="s">
        <v>579</v>
      </c>
      <c r="R190" s="23"/>
      <c r="S190" s="1"/>
      <c r="T190" s="15">
        <v>16313</v>
      </c>
      <c r="U190" s="16">
        <v>8806090311529</v>
      </c>
      <c r="V190" s="16">
        <v>8516605100</v>
      </c>
    </row>
    <row r="191" spans="1:22" s="11" customFormat="1" ht="12" customHeight="1">
      <c r="A191" s="1"/>
      <c r="B191" s="1" t="s">
        <v>30</v>
      </c>
      <c r="C191" s="1" t="s">
        <v>580</v>
      </c>
      <c r="D191" s="1" t="s">
        <v>581</v>
      </c>
      <c r="E191" s="1" t="s">
        <v>21</v>
      </c>
      <c r="F191" s="1" t="s">
        <v>21</v>
      </c>
      <c r="G191" s="1" t="s">
        <v>22</v>
      </c>
      <c r="H191" s="1" t="s">
        <v>21</v>
      </c>
      <c r="I191" s="1" t="s">
        <v>21</v>
      </c>
      <c r="J191" s="1" t="s">
        <v>21</v>
      </c>
      <c r="K191" s="12" t="s">
        <v>22</v>
      </c>
      <c r="L191" s="17">
        <v>11599</v>
      </c>
      <c r="M191" s="18">
        <v>10091.13</v>
      </c>
      <c r="N191" s="18" t="e">
        <f>$M$191*(1-#REF!/100)</f>
        <v>#REF!</v>
      </c>
      <c r="O191" s="18" t="e">
        <f t="shared" si="5"/>
        <v>#REF!</v>
      </c>
      <c r="P191" s="3"/>
      <c r="Q191" s="23" t="s">
        <v>582</v>
      </c>
      <c r="R191" s="23"/>
      <c r="S191" s="14" t="s">
        <v>583</v>
      </c>
      <c r="T191" s="15">
        <v>14424</v>
      </c>
      <c r="U191" s="16">
        <v>4242002708690</v>
      </c>
      <c r="V191" s="16">
        <v>8422110000</v>
      </c>
    </row>
    <row r="192" spans="1:22" s="11" customFormat="1" ht="12" customHeight="1">
      <c r="A192" s="1"/>
      <c r="B192" s="1" t="s">
        <v>30</v>
      </c>
      <c r="C192" s="1" t="s">
        <v>580</v>
      </c>
      <c r="D192" s="1" t="s">
        <v>584</v>
      </c>
      <c r="E192" s="1" t="s">
        <v>21</v>
      </c>
      <c r="F192" s="1" t="s">
        <v>21</v>
      </c>
      <c r="G192" s="1" t="s">
        <v>22</v>
      </c>
      <c r="H192" s="1" t="s">
        <v>21</v>
      </c>
      <c r="I192" s="1" t="s">
        <v>21</v>
      </c>
      <c r="J192" s="1" t="s">
        <v>21</v>
      </c>
      <c r="K192" s="12" t="s">
        <v>21</v>
      </c>
      <c r="L192" s="17">
        <v>10999</v>
      </c>
      <c r="M192" s="18">
        <v>9569.13</v>
      </c>
      <c r="N192" s="18" t="e">
        <f>$M$192*(1-#REF!/100)</f>
        <v>#REF!</v>
      </c>
      <c r="O192" s="18" t="e">
        <f t="shared" si="5"/>
        <v>#REF!</v>
      </c>
      <c r="P192" s="3"/>
      <c r="Q192" s="23" t="s">
        <v>585</v>
      </c>
      <c r="R192" s="23"/>
      <c r="S192" s="14" t="s">
        <v>586</v>
      </c>
      <c r="T192" s="15">
        <v>17148</v>
      </c>
      <c r="U192" s="16">
        <v>4242005178766</v>
      </c>
      <c r="V192" s="16">
        <v>8422110000</v>
      </c>
    </row>
    <row r="193" spans="1:22" s="11" customFormat="1" ht="12" customHeight="1">
      <c r="A193" s="1"/>
      <c r="B193" s="1" t="s">
        <v>30</v>
      </c>
      <c r="C193" s="1" t="s">
        <v>580</v>
      </c>
      <c r="D193" s="1" t="s">
        <v>587</v>
      </c>
      <c r="E193" s="1" t="s">
        <v>21</v>
      </c>
      <c r="F193" s="1" t="s">
        <v>22</v>
      </c>
      <c r="G193" s="1" t="s">
        <v>22</v>
      </c>
      <c r="H193" s="1" t="s">
        <v>21</v>
      </c>
      <c r="I193" s="1" t="s">
        <v>21</v>
      </c>
      <c r="J193" s="1" t="s">
        <v>21</v>
      </c>
      <c r="K193" s="12" t="s">
        <v>21</v>
      </c>
      <c r="L193" s="17">
        <v>11599</v>
      </c>
      <c r="M193" s="18">
        <v>10091.13</v>
      </c>
      <c r="N193" s="18" t="e">
        <f>$M$193*(1-#REF!/100)</f>
        <v>#REF!</v>
      </c>
      <c r="O193" s="18" t="e">
        <f t="shared" si="5"/>
        <v>#REF!</v>
      </c>
      <c r="P193" s="3"/>
      <c r="Q193" s="23" t="s">
        <v>588</v>
      </c>
      <c r="R193" s="23"/>
      <c r="S193" s="14" t="s">
        <v>589</v>
      </c>
      <c r="T193" s="15">
        <v>17098</v>
      </c>
      <c r="U193" s="16">
        <v>4242005215331</v>
      </c>
      <c r="V193" s="16">
        <v>8422110000</v>
      </c>
    </row>
    <row r="194" spans="1:22" s="11" customFormat="1" ht="12" customHeight="1">
      <c r="A194" s="1"/>
      <c r="B194" s="1" t="s">
        <v>30</v>
      </c>
      <c r="C194" s="1" t="s">
        <v>580</v>
      </c>
      <c r="D194" s="1" t="s">
        <v>590</v>
      </c>
      <c r="E194" s="1" t="s">
        <v>21</v>
      </c>
      <c r="F194" s="1" t="s">
        <v>22</v>
      </c>
      <c r="G194" s="1" t="s">
        <v>21</v>
      </c>
      <c r="H194" s="1" t="s">
        <v>21</v>
      </c>
      <c r="I194" s="1" t="s">
        <v>21</v>
      </c>
      <c r="J194" s="1" t="s">
        <v>21</v>
      </c>
      <c r="K194" s="12" t="s">
        <v>22</v>
      </c>
      <c r="L194" s="17">
        <v>14999</v>
      </c>
      <c r="M194" s="18">
        <v>13049.13</v>
      </c>
      <c r="N194" s="18" t="e">
        <f>$M$194*(1-#REF!/100)</f>
        <v>#REF!</v>
      </c>
      <c r="O194" s="18" t="e">
        <f t="shared" si="5"/>
        <v>#REF!</v>
      </c>
      <c r="P194" s="3"/>
      <c r="Q194" s="23" t="s">
        <v>591</v>
      </c>
      <c r="R194" s="23"/>
      <c r="S194" s="14" t="s">
        <v>592</v>
      </c>
      <c r="T194" s="15">
        <v>13736</v>
      </c>
      <c r="U194" s="16">
        <v>4242002967677</v>
      </c>
      <c r="V194" s="16">
        <v>8422110000</v>
      </c>
    </row>
    <row r="195" spans="1:22" s="11" customFormat="1" ht="12" customHeight="1">
      <c r="A195" s="1"/>
      <c r="B195" s="1" t="s">
        <v>30</v>
      </c>
      <c r="C195" s="1" t="s">
        <v>580</v>
      </c>
      <c r="D195" s="1" t="s">
        <v>593</v>
      </c>
      <c r="E195" s="1" t="s">
        <v>21</v>
      </c>
      <c r="F195" s="1" t="s">
        <v>21</v>
      </c>
      <c r="G195" s="1" t="s">
        <v>21</v>
      </c>
      <c r="H195" s="1" t="s">
        <v>21</v>
      </c>
      <c r="I195" s="1" t="s">
        <v>21</v>
      </c>
      <c r="J195" s="1" t="s">
        <v>22</v>
      </c>
      <c r="K195" s="12" t="s">
        <v>22</v>
      </c>
      <c r="L195" s="17">
        <v>18999</v>
      </c>
      <c r="M195" s="18">
        <v>16529.13</v>
      </c>
      <c r="N195" s="18" t="e">
        <f>$M$195*(1-#REF!/100)</f>
        <v>#REF!</v>
      </c>
      <c r="O195" s="18" t="e">
        <f t="shared" si="5"/>
        <v>#REF!</v>
      </c>
      <c r="P195" s="3"/>
      <c r="Q195" s="23" t="s">
        <v>594</v>
      </c>
      <c r="R195" s="23"/>
      <c r="S195" s="14" t="s">
        <v>595</v>
      </c>
      <c r="T195" s="15">
        <v>13708</v>
      </c>
      <c r="U195" s="16">
        <v>4242002955445</v>
      </c>
      <c r="V195" s="16">
        <v>8422110000</v>
      </c>
    </row>
    <row r="196" spans="1:22" s="11" customFormat="1" ht="12" customHeight="1">
      <c r="A196" s="1"/>
      <c r="B196" s="1" t="s">
        <v>30</v>
      </c>
      <c r="C196" s="1" t="s">
        <v>596</v>
      </c>
      <c r="D196" s="1" t="s">
        <v>597</v>
      </c>
      <c r="E196" s="1" t="s">
        <v>21</v>
      </c>
      <c r="F196" s="1" t="s">
        <v>21</v>
      </c>
      <c r="G196" s="1" t="s">
        <v>22</v>
      </c>
      <c r="H196" s="1" t="s">
        <v>21</v>
      </c>
      <c r="I196" s="1" t="s">
        <v>21</v>
      </c>
      <c r="J196" s="1" t="s">
        <v>21</v>
      </c>
      <c r="K196" s="12" t="s">
        <v>22</v>
      </c>
      <c r="L196" s="17">
        <v>13999</v>
      </c>
      <c r="M196" s="18">
        <v>12179.13</v>
      </c>
      <c r="N196" s="18" t="e">
        <f>$M$196*(1-#REF!/100)</f>
        <v>#REF!</v>
      </c>
      <c r="O196" s="18" t="e">
        <f t="shared" si="5"/>
        <v>#REF!</v>
      </c>
      <c r="P196" s="3"/>
      <c r="Q196" s="23" t="s">
        <v>598</v>
      </c>
      <c r="R196" s="23"/>
      <c r="S196" s="14" t="s">
        <v>599</v>
      </c>
      <c r="T196" s="15">
        <v>17259</v>
      </c>
      <c r="U196" s="16">
        <v>4242005244737</v>
      </c>
      <c r="V196" s="16">
        <v>8450119000</v>
      </c>
    </row>
    <row r="197" spans="1:22" s="11" customFormat="1" ht="12" customHeight="1">
      <c r="A197" s="1"/>
      <c r="B197" s="1" t="s">
        <v>30</v>
      </c>
      <c r="C197" s="1" t="s">
        <v>596</v>
      </c>
      <c r="D197" s="1" t="s">
        <v>600</v>
      </c>
      <c r="E197" s="1" t="s">
        <v>21</v>
      </c>
      <c r="F197" s="1" t="s">
        <v>21</v>
      </c>
      <c r="G197" s="1" t="s">
        <v>22</v>
      </c>
      <c r="H197" s="1" t="s">
        <v>21</v>
      </c>
      <c r="I197" s="1" t="s">
        <v>21</v>
      </c>
      <c r="J197" s="1" t="s">
        <v>21</v>
      </c>
      <c r="K197" s="12" t="s">
        <v>22</v>
      </c>
      <c r="L197" s="17">
        <v>13999</v>
      </c>
      <c r="M197" s="18">
        <v>12179.13</v>
      </c>
      <c r="N197" s="18" t="e">
        <f>$M$197*(1-#REF!/100)</f>
        <v>#REF!</v>
      </c>
      <c r="O197" s="18" t="e">
        <f t="shared" si="5"/>
        <v>#REF!</v>
      </c>
      <c r="P197" s="3"/>
      <c r="Q197" s="23" t="s">
        <v>601</v>
      </c>
      <c r="R197" s="23"/>
      <c r="S197" s="14" t="s">
        <v>599</v>
      </c>
      <c r="T197" s="15">
        <v>17260</v>
      </c>
      <c r="U197" s="16">
        <v>4242005250561</v>
      </c>
      <c r="V197" s="16">
        <v>8450119000</v>
      </c>
    </row>
    <row r="198" spans="1:22" s="11" customFormat="1" ht="12" customHeight="1">
      <c r="A198" s="1"/>
      <c r="B198" s="1" t="s">
        <v>30</v>
      </c>
      <c r="C198" s="1" t="s">
        <v>596</v>
      </c>
      <c r="D198" s="1" t="s">
        <v>602</v>
      </c>
      <c r="E198" s="1" t="s">
        <v>21</v>
      </c>
      <c r="F198" s="1" t="s">
        <v>22</v>
      </c>
      <c r="G198" s="1" t="s">
        <v>22</v>
      </c>
      <c r="H198" s="1" t="s">
        <v>22</v>
      </c>
      <c r="I198" s="1" t="s">
        <v>21</v>
      </c>
      <c r="J198" s="1" t="s">
        <v>22</v>
      </c>
      <c r="K198" s="12" t="s">
        <v>22</v>
      </c>
      <c r="L198" s="17">
        <v>15999</v>
      </c>
      <c r="M198" s="18">
        <v>14719.08</v>
      </c>
      <c r="N198" s="18" t="e">
        <f>$M$198*(1-#REF!/100)</f>
        <v>#REF!</v>
      </c>
      <c r="O198" s="18" t="e">
        <f t="shared" si="5"/>
        <v>#REF!</v>
      </c>
      <c r="P198" s="3"/>
      <c r="Q198" s="23" t="s">
        <v>603</v>
      </c>
      <c r="R198" s="23"/>
      <c r="S198" s="14" t="s">
        <v>604</v>
      </c>
      <c r="T198" s="15">
        <v>18371</v>
      </c>
      <c r="U198" s="16">
        <v>4242005250523</v>
      </c>
      <c r="V198" s="16">
        <v>8450111100</v>
      </c>
    </row>
    <row r="199" spans="1:22" s="11" customFormat="1" ht="12" customHeight="1">
      <c r="A199" s="1"/>
      <c r="B199" s="1" t="s">
        <v>30</v>
      </c>
      <c r="C199" s="1" t="s">
        <v>596</v>
      </c>
      <c r="D199" s="1" t="s">
        <v>605</v>
      </c>
      <c r="E199" s="1" t="s">
        <v>21</v>
      </c>
      <c r="F199" s="1" t="s">
        <v>21</v>
      </c>
      <c r="G199" s="1" t="s">
        <v>22</v>
      </c>
      <c r="H199" s="1" t="s">
        <v>22</v>
      </c>
      <c r="I199" s="1" t="s">
        <v>22</v>
      </c>
      <c r="J199" s="1" t="s">
        <v>21</v>
      </c>
      <c r="K199" s="12" t="s">
        <v>22</v>
      </c>
      <c r="L199" s="17">
        <v>16499</v>
      </c>
      <c r="M199" s="18">
        <v>15179.08</v>
      </c>
      <c r="N199" s="18" t="e">
        <f>$M$199*(1-#REF!/100)</f>
        <v>#REF!</v>
      </c>
      <c r="O199" s="18" t="e">
        <f t="shared" si="5"/>
        <v>#REF!</v>
      </c>
      <c r="P199" s="3"/>
      <c r="Q199" s="23" t="s">
        <v>606</v>
      </c>
      <c r="R199" s="23"/>
      <c r="S199" s="14" t="s">
        <v>604</v>
      </c>
      <c r="T199" s="15">
        <v>18372</v>
      </c>
      <c r="U199" s="16">
        <v>4242005250554</v>
      </c>
      <c r="V199" s="16">
        <v>8450111100</v>
      </c>
    </row>
    <row r="200" spans="1:22" s="11" customFormat="1" ht="12" customHeight="1">
      <c r="A200" s="1"/>
      <c r="B200" s="1" t="s">
        <v>19</v>
      </c>
      <c r="C200" s="1" t="s">
        <v>596</v>
      </c>
      <c r="D200" s="1" t="s">
        <v>607</v>
      </c>
      <c r="E200" s="1" t="s">
        <v>21</v>
      </c>
      <c r="F200" s="1" t="s">
        <v>22</v>
      </c>
      <c r="G200" s="1" t="s">
        <v>22</v>
      </c>
      <c r="H200" s="1" t="s">
        <v>22</v>
      </c>
      <c r="I200" s="1" t="s">
        <v>22</v>
      </c>
      <c r="J200" s="1" t="s">
        <v>21</v>
      </c>
      <c r="K200" s="12" t="s">
        <v>22</v>
      </c>
      <c r="L200" s="17">
        <v>6499</v>
      </c>
      <c r="M200" s="17">
        <v>4874</v>
      </c>
      <c r="N200" s="18" t="e">
        <f>$M$200*(1-#REF!/100)</f>
        <v>#REF!</v>
      </c>
      <c r="O200" s="18" t="e">
        <f t="shared" si="5"/>
        <v>#REF!</v>
      </c>
      <c r="P200" s="3"/>
      <c r="Q200" s="23" t="s">
        <v>608</v>
      </c>
      <c r="R200" s="23"/>
      <c r="S200" s="14" t="s">
        <v>609</v>
      </c>
      <c r="T200" s="15">
        <v>17262</v>
      </c>
      <c r="U200" s="16">
        <v>6901101808202</v>
      </c>
      <c r="V200" s="16">
        <v>8450119000</v>
      </c>
    </row>
    <row r="201" spans="1:22" s="11" customFormat="1" ht="12" customHeight="1">
      <c r="A201" s="1"/>
      <c r="B201" s="1" t="s">
        <v>19</v>
      </c>
      <c r="C201" s="1" t="s">
        <v>596</v>
      </c>
      <c r="D201" s="1" t="s">
        <v>610</v>
      </c>
      <c r="E201" s="1" t="s">
        <v>21</v>
      </c>
      <c r="F201" s="1" t="s">
        <v>22</v>
      </c>
      <c r="G201" s="1" t="s">
        <v>22</v>
      </c>
      <c r="H201" s="1" t="s">
        <v>22</v>
      </c>
      <c r="I201" s="1" t="s">
        <v>22</v>
      </c>
      <c r="J201" s="1" t="s">
        <v>21</v>
      </c>
      <c r="K201" s="12" t="s">
        <v>21</v>
      </c>
      <c r="L201" s="17">
        <v>7499</v>
      </c>
      <c r="M201" s="17">
        <v>5624</v>
      </c>
      <c r="N201" s="18" t="e">
        <f>$M$201*(1-#REF!/100)</f>
        <v>#REF!</v>
      </c>
      <c r="O201" s="18" t="e">
        <f t="shared" si="5"/>
        <v>#REF!</v>
      </c>
      <c r="P201" s="3"/>
      <c r="Q201" s="23" t="s">
        <v>611</v>
      </c>
      <c r="R201" s="23"/>
      <c r="S201" s="14" t="s">
        <v>612</v>
      </c>
      <c r="T201" s="15">
        <v>17091</v>
      </c>
      <c r="U201" s="16">
        <v>6901101808820</v>
      </c>
      <c r="V201" s="16">
        <v>8450119000</v>
      </c>
    </row>
    <row r="202" spans="1:22" s="11" customFormat="1" ht="12" customHeight="1">
      <c r="A202" s="1"/>
      <c r="B202" s="1" t="s">
        <v>82</v>
      </c>
      <c r="C202" s="1" t="s">
        <v>596</v>
      </c>
      <c r="D202" s="1" t="s">
        <v>613</v>
      </c>
      <c r="E202" s="1" t="s">
        <v>21</v>
      </c>
      <c r="F202" s="1" t="s">
        <v>21</v>
      </c>
      <c r="G202" s="1" t="s">
        <v>22</v>
      </c>
      <c r="H202" s="1" t="s">
        <v>22</v>
      </c>
      <c r="I202" s="1" t="s">
        <v>21</v>
      </c>
      <c r="J202" s="1" t="s">
        <v>21</v>
      </c>
      <c r="K202" s="12" t="s">
        <v>21</v>
      </c>
      <c r="L202" s="17">
        <v>5699</v>
      </c>
      <c r="M202" s="19">
        <v>5129.1</v>
      </c>
      <c r="N202" s="18" t="e">
        <f>$M$202*(1-#REF!/100)</f>
        <v>#REF!</v>
      </c>
      <c r="O202" s="18" t="e">
        <f t="shared" si="5"/>
        <v>#REF!</v>
      </c>
      <c r="P202" s="3"/>
      <c r="Q202" s="23" t="s">
        <v>614</v>
      </c>
      <c r="R202" s="23"/>
      <c r="S202" s="14" t="s">
        <v>615</v>
      </c>
      <c r="T202" s="15">
        <v>11036</v>
      </c>
      <c r="U202" s="16">
        <v>8007842856743</v>
      </c>
      <c r="V202" s="16">
        <v>8450111100</v>
      </c>
    </row>
    <row r="203" spans="1:22" s="11" customFormat="1" ht="12" customHeight="1">
      <c r="A203" s="1"/>
      <c r="B203" s="1" t="s">
        <v>82</v>
      </c>
      <c r="C203" s="1" t="s">
        <v>596</v>
      </c>
      <c r="D203" s="1" t="s">
        <v>616</v>
      </c>
      <c r="E203" s="1" t="s">
        <v>21</v>
      </c>
      <c r="F203" s="1" t="s">
        <v>22</v>
      </c>
      <c r="G203" s="1" t="s">
        <v>22</v>
      </c>
      <c r="H203" s="1" t="s">
        <v>22</v>
      </c>
      <c r="I203" s="1" t="s">
        <v>22</v>
      </c>
      <c r="J203" s="1" t="s">
        <v>21</v>
      </c>
      <c r="K203" s="12" t="s">
        <v>21</v>
      </c>
      <c r="L203" s="17">
        <v>6299</v>
      </c>
      <c r="M203" s="19">
        <v>5669.1</v>
      </c>
      <c r="N203" s="18" t="e">
        <f>$M$203*(1-#REF!/100)</f>
        <v>#REF!</v>
      </c>
      <c r="O203" s="18" t="e">
        <f t="shared" si="5"/>
        <v>#REF!</v>
      </c>
      <c r="P203" s="3"/>
      <c r="Q203" s="23" t="s">
        <v>617</v>
      </c>
      <c r="R203" s="23"/>
      <c r="S203" s="14" t="s">
        <v>618</v>
      </c>
      <c r="T203" s="15">
        <v>12721</v>
      </c>
      <c r="U203" s="16">
        <v>8007842957211</v>
      </c>
      <c r="V203" s="16">
        <v>8450111100</v>
      </c>
    </row>
    <row r="204" spans="1:22" s="11" customFormat="1" ht="12" customHeight="1">
      <c r="A204" s="1"/>
      <c r="B204" s="1" t="s">
        <v>82</v>
      </c>
      <c r="C204" s="1" t="s">
        <v>596</v>
      </c>
      <c r="D204" s="1" t="s">
        <v>619</v>
      </c>
      <c r="E204" s="1" t="s">
        <v>21</v>
      </c>
      <c r="F204" s="1" t="s">
        <v>22</v>
      </c>
      <c r="G204" s="1" t="s">
        <v>22</v>
      </c>
      <c r="H204" s="1" t="s">
        <v>22</v>
      </c>
      <c r="I204" s="1" t="s">
        <v>22</v>
      </c>
      <c r="J204" s="1" t="s">
        <v>21</v>
      </c>
      <c r="K204" s="12" t="s">
        <v>21</v>
      </c>
      <c r="L204" s="17">
        <v>5899</v>
      </c>
      <c r="M204" s="19">
        <v>5309.1</v>
      </c>
      <c r="N204" s="18" t="e">
        <f>$M$204*(1-#REF!/100)</f>
        <v>#REF!</v>
      </c>
      <c r="O204" s="18" t="e">
        <f t="shared" si="5"/>
        <v>#REF!</v>
      </c>
      <c r="P204" s="3"/>
      <c r="Q204" s="23" t="s">
        <v>620</v>
      </c>
      <c r="R204" s="23"/>
      <c r="S204" s="14" t="s">
        <v>621</v>
      </c>
      <c r="T204" s="15">
        <v>12794</v>
      </c>
      <c r="U204" s="16">
        <v>8007842856781</v>
      </c>
      <c r="V204" s="16">
        <v>8450111100</v>
      </c>
    </row>
    <row r="205" spans="1:22" s="11" customFormat="1" ht="12" customHeight="1">
      <c r="A205" s="1"/>
      <c r="B205" s="1" t="s">
        <v>82</v>
      </c>
      <c r="C205" s="1" t="s">
        <v>596</v>
      </c>
      <c r="D205" s="1" t="s">
        <v>622</v>
      </c>
      <c r="E205" s="1" t="s">
        <v>21</v>
      </c>
      <c r="F205" s="1" t="s">
        <v>22</v>
      </c>
      <c r="G205" s="1" t="s">
        <v>22</v>
      </c>
      <c r="H205" s="1" t="s">
        <v>22</v>
      </c>
      <c r="I205" s="1" t="s">
        <v>21</v>
      </c>
      <c r="J205" s="1" t="s">
        <v>22</v>
      </c>
      <c r="K205" s="12" t="s">
        <v>21</v>
      </c>
      <c r="L205" s="17">
        <v>6499</v>
      </c>
      <c r="M205" s="18">
        <v>5719.12</v>
      </c>
      <c r="N205" s="18" t="e">
        <f>$M$205*(1-#REF!/100)</f>
        <v>#REF!</v>
      </c>
      <c r="O205" s="18" t="e">
        <f t="shared" si="5"/>
        <v>#REF!</v>
      </c>
      <c r="P205" s="3"/>
      <c r="Q205" s="23" t="s">
        <v>623</v>
      </c>
      <c r="R205" s="23"/>
      <c r="S205" s="14" t="s">
        <v>624</v>
      </c>
      <c r="T205" s="15">
        <v>18234</v>
      </c>
      <c r="U205" s="16">
        <v>8050147561959</v>
      </c>
      <c r="V205" s="16">
        <v>8450111100</v>
      </c>
    </row>
    <row r="206" spans="1:22" s="11" customFormat="1" ht="12" customHeight="1">
      <c r="A206" s="1"/>
      <c r="B206" s="1" t="s">
        <v>82</v>
      </c>
      <c r="C206" s="1" t="s">
        <v>596</v>
      </c>
      <c r="D206" s="1" t="s">
        <v>625</v>
      </c>
      <c r="E206" s="1" t="s">
        <v>21</v>
      </c>
      <c r="F206" s="1" t="s">
        <v>21</v>
      </c>
      <c r="G206" s="1" t="s">
        <v>22</v>
      </c>
      <c r="H206" s="1" t="s">
        <v>21</v>
      </c>
      <c r="I206" s="1" t="s">
        <v>21</v>
      </c>
      <c r="J206" s="1" t="s">
        <v>21</v>
      </c>
      <c r="K206" s="12" t="s">
        <v>21</v>
      </c>
      <c r="L206" s="17">
        <v>7099</v>
      </c>
      <c r="M206" s="18">
        <v>6105.14</v>
      </c>
      <c r="N206" s="18" t="e">
        <f>$M$206*(1-#REF!/100)</f>
        <v>#REF!</v>
      </c>
      <c r="O206" s="18" t="e">
        <f t="shared" si="5"/>
        <v>#REF!</v>
      </c>
      <c r="P206" s="3"/>
      <c r="Q206" s="23" t="s">
        <v>626</v>
      </c>
      <c r="R206" s="23"/>
      <c r="S206" s="14" t="s">
        <v>627</v>
      </c>
      <c r="T206" s="15">
        <v>18252</v>
      </c>
      <c r="U206" s="16">
        <v>8050147588178</v>
      </c>
      <c r="V206" s="16">
        <v>8450111100</v>
      </c>
    </row>
    <row r="207" spans="1:22" s="11" customFormat="1" ht="12" customHeight="1">
      <c r="A207" s="1"/>
      <c r="B207" s="1" t="s">
        <v>82</v>
      </c>
      <c r="C207" s="1" t="s">
        <v>596</v>
      </c>
      <c r="D207" s="1" t="s">
        <v>628</v>
      </c>
      <c r="E207" s="1" t="s">
        <v>21</v>
      </c>
      <c r="F207" s="1" t="s">
        <v>21</v>
      </c>
      <c r="G207" s="1" t="s">
        <v>21</v>
      </c>
      <c r="H207" s="1" t="s">
        <v>21</v>
      </c>
      <c r="I207" s="1" t="s">
        <v>21</v>
      </c>
      <c r="J207" s="1" t="s">
        <v>22</v>
      </c>
      <c r="K207" s="12" t="s">
        <v>21</v>
      </c>
      <c r="L207" s="17">
        <v>7399</v>
      </c>
      <c r="M207" s="18">
        <v>6363.14</v>
      </c>
      <c r="N207" s="18" t="e">
        <f>$M$207*(1-#REF!/100)</f>
        <v>#REF!</v>
      </c>
      <c r="O207" s="18" t="e">
        <f t="shared" si="5"/>
        <v>#REF!</v>
      </c>
      <c r="P207" s="3"/>
      <c r="Q207" s="23" t="s">
        <v>629</v>
      </c>
      <c r="R207" s="23"/>
      <c r="S207" s="14" t="s">
        <v>630</v>
      </c>
      <c r="T207" s="15">
        <v>18253</v>
      </c>
      <c r="U207" s="16">
        <v>8050147596913</v>
      </c>
      <c r="V207" s="16">
        <v>8450111100</v>
      </c>
    </row>
    <row r="208" spans="1:22" s="11" customFormat="1" ht="12" customHeight="1">
      <c r="A208" s="1"/>
      <c r="B208" s="1" t="s">
        <v>134</v>
      </c>
      <c r="C208" s="1" t="s">
        <v>596</v>
      </c>
      <c r="D208" s="1" t="s">
        <v>631</v>
      </c>
      <c r="E208" s="1" t="s">
        <v>21</v>
      </c>
      <c r="F208" s="1" t="s">
        <v>22</v>
      </c>
      <c r="G208" s="1" t="s">
        <v>22</v>
      </c>
      <c r="H208" s="1" t="s">
        <v>21</v>
      </c>
      <c r="I208" s="1" t="s">
        <v>22</v>
      </c>
      <c r="J208" s="1" t="s">
        <v>22</v>
      </c>
      <c r="K208" s="12" t="s">
        <v>21</v>
      </c>
      <c r="L208" s="17">
        <v>13499</v>
      </c>
      <c r="M208" s="17">
        <v>12150</v>
      </c>
      <c r="N208" s="18" t="e">
        <f>$M$208*(1-#REF!/100)</f>
        <v>#REF!</v>
      </c>
      <c r="O208" s="18" t="e">
        <f t="shared" si="5"/>
        <v>#REF!</v>
      </c>
      <c r="P208" s="3"/>
      <c r="Q208" s="23" t="s">
        <v>632</v>
      </c>
      <c r="R208" s="23"/>
      <c r="S208" s="1"/>
      <c r="T208" s="15">
        <v>16807</v>
      </c>
      <c r="U208" s="16">
        <v>8806098766888</v>
      </c>
      <c r="V208" s="16">
        <v>8450119000</v>
      </c>
    </row>
    <row r="209" spans="1:22" s="11" customFormat="1" ht="12" customHeight="1">
      <c r="A209" s="1"/>
      <c r="B209" s="1" t="s">
        <v>134</v>
      </c>
      <c r="C209" s="1" t="s">
        <v>596</v>
      </c>
      <c r="D209" s="1" t="s">
        <v>633</v>
      </c>
      <c r="E209" s="1" t="s">
        <v>21</v>
      </c>
      <c r="F209" s="1" t="s">
        <v>22</v>
      </c>
      <c r="G209" s="1" t="s">
        <v>22</v>
      </c>
      <c r="H209" s="1" t="s">
        <v>22</v>
      </c>
      <c r="I209" s="1" t="s">
        <v>22</v>
      </c>
      <c r="J209" s="1" t="s">
        <v>22</v>
      </c>
      <c r="K209" s="12" t="s">
        <v>21</v>
      </c>
      <c r="L209" s="17">
        <v>11999</v>
      </c>
      <c r="M209" s="17">
        <v>10902</v>
      </c>
      <c r="N209" s="18" t="e">
        <f>$M$209*(1-#REF!/100)</f>
        <v>#REF!</v>
      </c>
      <c r="O209" s="18" t="e">
        <f t="shared" si="5"/>
        <v>#REF!</v>
      </c>
      <c r="P209" s="3"/>
      <c r="Q209" s="23" t="s">
        <v>634</v>
      </c>
      <c r="R209" s="23"/>
      <c r="S209" s="14" t="s">
        <v>635</v>
      </c>
      <c r="T209" s="15">
        <v>16808</v>
      </c>
      <c r="U209" s="16">
        <v>8806098754199</v>
      </c>
      <c r="V209" s="16">
        <v>8450119000</v>
      </c>
    </row>
    <row r="210" spans="1:22" s="11" customFormat="1" ht="12" customHeight="1">
      <c r="A210" s="1"/>
      <c r="B210" s="1" t="s">
        <v>134</v>
      </c>
      <c r="C210" s="1" t="s">
        <v>596</v>
      </c>
      <c r="D210" s="1" t="s">
        <v>636</v>
      </c>
      <c r="E210" s="1" t="s">
        <v>21</v>
      </c>
      <c r="F210" s="1" t="s">
        <v>22</v>
      </c>
      <c r="G210" s="1" t="s">
        <v>22</v>
      </c>
      <c r="H210" s="1" t="s">
        <v>22</v>
      </c>
      <c r="I210" s="1" t="s">
        <v>21</v>
      </c>
      <c r="J210" s="1" t="s">
        <v>21</v>
      </c>
      <c r="K210" s="12" t="s">
        <v>21</v>
      </c>
      <c r="L210" s="17">
        <v>15999</v>
      </c>
      <c r="M210" s="17">
        <v>14742</v>
      </c>
      <c r="N210" s="18" t="e">
        <f>$M$210*(1-#REF!/100)</f>
        <v>#REF!</v>
      </c>
      <c r="O210" s="18" t="e">
        <f t="shared" si="5"/>
        <v>#REF!</v>
      </c>
      <c r="P210" s="3"/>
      <c r="Q210" s="23" t="s">
        <v>637</v>
      </c>
      <c r="R210" s="23"/>
      <c r="S210" s="14" t="s">
        <v>638</v>
      </c>
      <c r="T210" s="15">
        <v>17110</v>
      </c>
      <c r="U210" s="16">
        <v>8806091076915</v>
      </c>
      <c r="V210" s="16">
        <v>8450119000</v>
      </c>
    </row>
    <row r="211" spans="1:22" s="11" customFormat="1" ht="12" customHeight="1">
      <c r="A211" s="1"/>
      <c r="B211" s="1" t="s">
        <v>134</v>
      </c>
      <c r="C211" s="1" t="s">
        <v>596</v>
      </c>
      <c r="D211" s="1" t="s">
        <v>639</v>
      </c>
      <c r="E211" s="1" t="s">
        <v>21</v>
      </c>
      <c r="F211" s="1" t="s">
        <v>22</v>
      </c>
      <c r="G211" s="1" t="s">
        <v>22</v>
      </c>
      <c r="H211" s="1" t="s">
        <v>22</v>
      </c>
      <c r="I211" s="1" t="s">
        <v>22</v>
      </c>
      <c r="J211" s="1" t="s">
        <v>22</v>
      </c>
      <c r="K211" s="12" t="s">
        <v>21</v>
      </c>
      <c r="L211" s="17">
        <v>13599</v>
      </c>
      <c r="M211" s="17">
        <v>12354</v>
      </c>
      <c r="N211" s="18" t="e">
        <f>$M$211*(1-#REF!/100)</f>
        <v>#REF!</v>
      </c>
      <c r="O211" s="18" t="e">
        <f t="shared" si="5"/>
        <v>#REF!</v>
      </c>
      <c r="P211" s="3"/>
      <c r="Q211" s="23" t="s">
        <v>640</v>
      </c>
      <c r="R211" s="23"/>
      <c r="S211" s="14" t="s">
        <v>641</v>
      </c>
      <c r="T211" s="15">
        <v>18282</v>
      </c>
      <c r="U211" s="16">
        <v>8806091051141</v>
      </c>
      <c r="V211" s="16">
        <v>8450119000</v>
      </c>
    </row>
    <row r="212" spans="1:22" s="11" customFormat="1" ht="12" customHeight="1">
      <c r="A212" s="1"/>
      <c r="B212" s="1" t="s">
        <v>134</v>
      </c>
      <c r="C212" s="1" t="s">
        <v>596</v>
      </c>
      <c r="D212" s="1" t="s">
        <v>642</v>
      </c>
      <c r="E212" s="1" t="s">
        <v>21</v>
      </c>
      <c r="F212" s="1" t="s">
        <v>21</v>
      </c>
      <c r="G212" s="1" t="s">
        <v>21</v>
      </c>
      <c r="H212" s="1" t="s">
        <v>22</v>
      </c>
      <c r="I212" s="1" t="s">
        <v>21</v>
      </c>
      <c r="J212" s="1" t="s">
        <v>21</v>
      </c>
      <c r="K212" s="12" t="s">
        <v>21</v>
      </c>
      <c r="L212" s="17">
        <v>12699</v>
      </c>
      <c r="M212" s="17">
        <v>11658</v>
      </c>
      <c r="N212" s="18" t="e">
        <f>$M$212*(1-#REF!/100)</f>
        <v>#REF!</v>
      </c>
      <c r="O212" s="18" t="e">
        <f t="shared" si="5"/>
        <v>#REF!</v>
      </c>
      <c r="P212" s="3"/>
      <c r="Q212" s="23" t="s">
        <v>643</v>
      </c>
      <c r="R212" s="23"/>
      <c r="S212" s="14" t="s">
        <v>644</v>
      </c>
      <c r="T212" s="15">
        <v>15394</v>
      </c>
      <c r="U212" s="16">
        <v>8806098536306</v>
      </c>
      <c r="V212" s="16">
        <v>8450119000</v>
      </c>
    </row>
    <row r="213" spans="1:22" s="11" customFormat="1" ht="12" customHeight="1">
      <c r="A213" s="1"/>
      <c r="B213" s="1" t="s">
        <v>134</v>
      </c>
      <c r="C213" s="1" t="s">
        <v>596</v>
      </c>
      <c r="D213" s="1" t="s">
        <v>645</v>
      </c>
      <c r="E213" s="1" t="s">
        <v>21</v>
      </c>
      <c r="F213" s="1" t="s">
        <v>22</v>
      </c>
      <c r="G213" s="1" t="s">
        <v>22</v>
      </c>
      <c r="H213" s="1" t="s">
        <v>21</v>
      </c>
      <c r="I213" s="1" t="s">
        <v>22</v>
      </c>
      <c r="J213" s="1" t="s">
        <v>22</v>
      </c>
      <c r="K213" s="12" t="s">
        <v>21</v>
      </c>
      <c r="L213" s="17">
        <v>11599</v>
      </c>
      <c r="M213" s="17">
        <v>11022</v>
      </c>
      <c r="N213" s="18" t="e">
        <f>$M$213*(1-#REF!/100)</f>
        <v>#REF!</v>
      </c>
      <c r="O213" s="18" t="e">
        <f t="shared" si="5"/>
        <v>#REF!</v>
      </c>
      <c r="P213" s="3"/>
      <c r="Q213" s="23" t="s">
        <v>646</v>
      </c>
      <c r="R213" s="23"/>
      <c r="S213" s="14" t="s">
        <v>647</v>
      </c>
      <c r="T213" s="15">
        <v>15035</v>
      </c>
      <c r="U213" s="16">
        <v>8806098330874</v>
      </c>
      <c r="V213" s="16">
        <v>8450111100</v>
      </c>
    </row>
    <row r="214" spans="1:22" s="11" customFormat="1" ht="12" customHeight="1">
      <c r="A214" s="1"/>
      <c r="B214" s="1" t="s">
        <v>134</v>
      </c>
      <c r="C214" s="1" t="s">
        <v>596</v>
      </c>
      <c r="D214" s="1" t="s">
        <v>648</v>
      </c>
      <c r="E214" s="1" t="s">
        <v>21</v>
      </c>
      <c r="F214" s="1" t="s">
        <v>21</v>
      </c>
      <c r="G214" s="1" t="s">
        <v>22</v>
      </c>
      <c r="H214" s="1" t="s">
        <v>22</v>
      </c>
      <c r="I214" s="1" t="s">
        <v>22</v>
      </c>
      <c r="J214" s="1" t="s">
        <v>22</v>
      </c>
      <c r="K214" s="12" t="s">
        <v>21</v>
      </c>
      <c r="L214" s="17">
        <v>13399</v>
      </c>
      <c r="M214" s="17">
        <v>12060</v>
      </c>
      <c r="N214" s="18" t="e">
        <f>$M$214*(1-#REF!/100)</f>
        <v>#REF!</v>
      </c>
      <c r="O214" s="18" t="e">
        <f t="shared" si="5"/>
        <v>#REF!</v>
      </c>
      <c r="P214" s="3"/>
      <c r="Q214" s="23" t="s">
        <v>649</v>
      </c>
      <c r="R214" s="23"/>
      <c r="S214" s="1"/>
      <c r="T214" s="15">
        <v>16777</v>
      </c>
      <c r="U214" s="16">
        <v>8806098766840</v>
      </c>
      <c r="V214" s="16">
        <v>8450119000</v>
      </c>
    </row>
    <row r="215" spans="1:22" s="11" customFormat="1" ht="12" customHeight="1">
      <c r="A215" s="1"/>
      <c r="B215" s="1" t="s">
        <v>134</v>
      </c>
      <c r="C215" s="1" t="s">
        <v>596</v>
      </c>
      <c r="D215" s="1" t="s">
        <v>650</v>
      </c>
      <c r="E215" s="1" t="s">
        <v>21</v>
      </c>
      <c r="F215" s="1" t="s">
        <v>22</v>
      </c>
      <c r="G215" s="1" t="s">
        <v>22</v>
      </c>
      <c r="H215" s="1" t="s">
        <v>22</v>
      </c>
      <c r="I215" s="1" t="s">
        <v>22</v>
      </c>
      <c r="J215" s="1" t="s">
        <v>22</v>
      </c>
      <c r="K215" s="12" t="s">
        <v>21</v>
      </c>
      <c r="L215" s="17">
        <v>10499</v>
      </c>
      <c r="M215" s="17">
        <v>9540</v>
      </c>
      <c r="N215" s="18" t="e">
        <f>$M$215*(1-#REF!/100)</f>
        <v>#REF!</v>
      </c>
      <c r="O215" s="18" t="e">
        <f t="shared" si="5"/>
        <v>#REF!</v>
      </c>
      <c r="P215" s="3"/>
      <c r="Q215" s="23" t="s">
        <v>651</v>
      </c>
      <c r="R215" s="23"/>
      <c r="S215" s="14" t="s">
        <v>652</v>
      </c>
      <c r="T215" s="15">
        <v>16503</v>
      </c>
      <c r="U215" s="16">
        <v>8806098692903</v>
      </c>
      <c r="V215" s="16">
        <v>8450119000</v>
      </c>
    </row>
    <row r="216" spans="1:22" s="11" customFormat="1" ht="12" customHeight="1">
      <c r="A216" s="1"/>
      <c r="B216" s="1" t="s">
        <v>134</v>
      </c>
      <c r="C216" s="1" t="s">
        <v>596</v>
      </c>
      <c r="D216" s="1" t="s">
        <v>653</v>
      </c>
      <c r="E216" s="1" t="s">
        <v>21</v>
      </c>
      <c r="F216" s="1" t="s">
        <v>22</v>
      </c>
      <c r="G216" s="1" t="s">
        <v>22</v>
      </c>
      <c r="H216" s="1" t="s">
        <v>22</v>
      </c>
      <c r="I216" s="1" t="s">
        <v>21</v>
      </c>
      <c r="J216" s="1" t="s">
        <v>22</v>
      </c>
      <c r="K216" s="12" t="s">
        <v>21</v>
      </c>
      <c r="L216" s="17">
        <v>13499</v>
      </c>
      <c r="M216" s="17">
        <v>12264</v>
      </c>
      <c r="N216" s="18" t="e">
        <f>$M$216*(1-#REF!/100)</f>
        <v>#REF!</v>
      </c>
      <c r="O216" s="18" t="e">
        <f t="shared" si="5"/>
        <v>#REF!</v>
      </c>
      <c r="P216" s="3"/>
      <c r="Q216" s="23" t="s">
        <v>654</v>
      </c>
      <c r="R216" s="23"/>
      <c r="S216" s="14" t="s">
        <v>655</v>
      </c>
      <c r="T216" s="15">
        <v>18251</v>
      </c>
      <c r="U216" s="16">
        <v>8806091095411</v>
      </c>
      <c r="V216" s="16">
        <v>8450119000</v>
      </c>
    </row>
    <row r="217" spans="1:22" s="11" customFormat="1" ht="12" customHeight="1">
      <c r="A217" s="1"/>
      <c r="B217" s="1" t="s">
        <v>134</v>
      </c>
      <c r="C217" s="1" t="s">
        <v>596</v>
      </c>
      <c r="D217" s="1" t="s">
        <v>656</v>
      </c>
      <c r="E217" s="1" t="s">
        <v>21</v>
      </c>
      <c r="F217" s="1" t="s">
        <v>22</v>
      </c>
      <c r="G217" s="1" t="s">
        <v>22</v>
      </c>
      <c r="H217" s="1" t="s">
        <v>21</v>
      </c>
      <c r="I217" s="1" t="s">
        <v>21</v>
      </c>
      <c r="J217" s="1" t="s">
        <v>21</v>
      </c>
      <c r="K217" s="12" t="s">
        <v>21</v>
      </c>
      <c r="L217" s="17">
        <v>19399</v>
      </c>
      <c r="M217" s="17">
        <v>17460</v>
      </c>
      <c r="N217" s="18" t="e">
        <f>$M$217*(1-#REF!/100)</f>
        <v>#REF!</v>
      </c>
      <c r="O217" s="18" t="e">
        <f t="shared" si="5"/>
        <v>#REF!</v>
      </c>
      <c r="P217" s="3"/>
      <c r="Q217" s="23" t="s">
        <v>657</v>
      </c>
      <c r="R217" s="23"/>
      <c r="S217" s="14" t="s">
        <v>641</v>
      </c>
      <c r="T217" s="15">
        <v>17177</v>
      </c>
      <c r="U217" s="16">
        <v>8806098695263</v>
      </c>
      <c r="V217" s="16">
        <v>8450119000</v>
      </c>
    </row>
    <row r="218" spans="1:22" s="11" customFormat="1" ht="12" customHeight="1">
      <c r="A218" s="1"/>
      <c r="B218" s="1" t="s">
        <v>134</v>
      </c>
      <c r="C218" s="1" t="s">
        <v>596</v>
      </c>
      <c r="D218" s="1" t="s">
        <v>658</v>
      </c>
      <c r="E218" s="1" t="s">
        <v>21</v>
      </c>
      <c r="F218" s="1" t="s">
        <v>21</v>
      </c>
      <c r="G218" s="1" t="s">
        <v>22</v>
      </c>
      <c r="H218" s="1" t="s">
        <v>21</v>
      </c>
      <c r="I218" s="1" t="s">
        <v>21</v>
      </c>
      <c r="J218" s="1" t="s">
        <v>21</v>
      </c>
      <c r="K218" s="12" t="s">
        <v>21</v>
      </c>
      <c r="L218" s="17">
        <v>10199</v>
      </c>
      <c r="M218" s="17">
        <v>9222</v>
      </c>
      <c r="N218" s="18" t="e">
        <f>$M$218*(1-#REF!/100)</f>
        <v>#REF!</v>
      </c>
      <c r="O218" s="18" t="e">
        <f t="shared" si="5"/>
        <v>#REF!</v>
      </c>
      <c r="P218" s="3"/>
      <c r="Q218" s="23" t="s">
        <v>659</v>
      </c>
      <c r="R218" s="23"/>
      <c r="S218" s="14" t="s">
        <v>660</v>
      </c>
      <c r="T218" s="15">
        <v>15057</v>
      </c>
      <c r="U218" s="16">
        <v>8806098436682</v>
      </c>
      <c r="V218" s="16">
        <v>8450111100</v>
      </c>
    </row>
    <row r="219" spans="1:22" s="11" customFormat="1" ht="12" customHeight="1">
      <c r="A219" s="1"/>
      <c r="B219" s="1" t="s">
        <v>134</v>
      </c>
      <c r="C219" s="1" t="s">
        <v>596</v>
      </c>
      <c r="D219" s="1" t="s">
        <v>661</v>
      </c>
      <c r="E219" s="1" t="s">
        <v>21</v>
      </c>
      <c r="F219" s="1" t="s">
        <v>21</v>
      </c>
      <c r="G219" s="1" t="s">
        <v>22</v>
      </c>
      <c r="H219" s="1" t="s">
        <v>21</v>
      </c>
      <c r="I219" s="1" t="s">
        <v>21</v>
      </c>
      <c r="J219" s="1" t="s">
        <v>21</v>
      </c>
      <c r="K219" s="12" t="s">
        <v>21</v>
      </c>
      <c r="L219" s="17">
        <v>16199</v>
      </c>
      <c r="M219" s="17">
        <v>14670</v>
      </c>
      <c r="N219" s="18" t="e">
        <f>$M$219*(1-#REF!/100)</f>
        <v>#REF!</v>
      </c>
      <c r="O219" s="18" t="e">
        <f t="shared" si="5"/>
        <v>#REF!</v>
      </c>
      <c r="P219" s="3"/>
      <c r="Q219" s="23" t="s">
        <v>662</v>
      </c>
      <c r="R219" s="23"/>
      <c r="S219" s="14" t="s">
        <v>663</v>
      </c>
      <c r="T219" s="1" t="s">
        <v>664</v>
      </c>
      <c r="U219" s="16">
        <v>8806091159373</v>
      </c>
      <c r="V219" s="16">
        <v>8450119000</v>
      </c>
    </row>
    <row r="220" spans="1:22" s="11" customFormat="1" ht="12" customHeight="1">
      <c r="A220" s="1"/>
      <c r="B220" s="1" t="s">
        <v>134</v>
      </c>
      <c r="C220" s="1" t="s">
        <v>596</v>
      </c>
      <c r="D220" s="1" t="s">
        <v>665</v>
      </c>
      <c r="E220" s="1" t="s">
        <v>21</v>
      </c>
      <c r="F220" s="1" t="s">
        <v>22</v>
      </c>
      <c r="G220" s="1" t="s">
        <v>22</v>
      </c>
      <c r="H220" s="1" t="s">
        <v>21</v>
      </c>
      <c r="I220" s="1" t="s">
        <v>22</v>
      </c>
      <c r="J220" s="1" t="s">
        <v>21</v>
      </c>
      <c r="K220" s="12" t="s">
        <v>21</v>
      </c>
      <c r="L220" s="17">
        <v>10799</v>
      </c>
      <c r="M220" s="17">
        <v>9816</v>
      </c>
      <c r="N220" s="18" t="e">
        <f>$M$220*(1-#REF!/100)</f>
        <v>#REF!</v>
      </c>
      <c r="O220" s="18" t="e">
        <f t="shared" si="5"/>
        <v>#REF!</v>
      </c>
      <c r="P220" s="3"/>
      <c r="Q220" s="23" t="s">
        <v>666</v>
      </c>
      <c r="R220" s="23"/>
      <c r="S220" s="14" t="s">
        <v>667</v>
      </c>
      <c r="T220" s="15">
        <v>14427</v>
      </c>
      <c r="U220" s="16">
        <v>8806098061815</v>
      </c>
      <c r="V220" s="16">
        <v>8450111100</v>
      </c>
    </row>
    <row r="221" spans="1:22" s="11" customFormat="1" ht="12" customHeight="1">
      <c r="A221" s="1"/>
      <c r="B221" s="1" t="s">
        <v>134</v>
      </c>
      <c r="C221" s="1" t="s">
        <v>596</v>
      </c>
      <c r="D221" s="1" t="s">
        <v>668</v>
      </c>
      <c r="E221" s="1" t="s">
        <v>21</v>
      </c>
      <c r="F221" s="1" t="s">
        <v>22</v>
      </c>
      <c r="G221" s="1" t="s">
        <v>22</v>
      </c>
      <c r="H221" s="1" t="s">
        <v>22</v>
      </c>
      <c r="I221" s="1" t="s">
        <v>22</v>
      </c>
      <c r="J221" s="1" t="s">
        <v>21</v>
      </c>
      <c r="K221" s="12" t="s">
        <v>21</v>
      </c>
      <c r="L221" s="17">
        <v>11299</v>
      </c>
      <c r="M221" s="17">
        <v>10368</v>
      </c>
      <c r="N221" s="18" t="e">
        <f>$M$221*(1-#REF!/100)</f>
        <v>#REF!</v>
      </c>
      <c r="O221" s="18" t="e">
        <f t="shared" si="5"/>
        <v>#REF!</v>
      </c>
      <c r="P221" s="3"/>
      <c r="Q221" s="23" t="s">
        <v>669</v>
      </c>
      <c r="R221" s="23"/>
      <c r="S221" s="14" t="s">
        <v>670</v>
      </c>
      <c r="T221" s="15">
        <v>14441</v>
      </c>
      <c r="U221" s="16">
        <v>8806098061808</v>
      </c>
      <c r="V221" s="16">
        <v>8450111100</v>
      </c>
    </row>
    <row r="222" spans="1:22" s="11" customFormat="1" ht="12" customHeight="1">
      <c r="A222" s="1"/>
      <c r="B222" s="1" t="s">
        <v>134</v>
      </c>
      <c r="C222" s="1" t="s">
        <v>596</v>
      </c>
      <c r="D222" s="1" t="s">
        <v>671</v>
      </c>
      <c r="E222" s="1" t="s">
        <v>21</v>
      </c>
      <c r="F222" s="1" t="s">
        <v>21</v>
      </c>
      <c r="G222" s="1" t="s">
        <v>21</v>
      </c>
      <c r="H222" s="1" t="s">
        <v>21</v>
      </c>
      <c r="I222" s="1" t="s">
        <v>22</v>
      </c>
      <c r="J222" s="1" t="s">
        <v>21</v>
      </c>
      <c r="K222" s="12" t="s">
        <v>21</v>
      </c>
      <c r="L222" s="17">
        <v>9999</v>
      </c>
      <c r="M222" s="17">
        <v>9036</v>
      </c>
      <c r="N222" s="18" t="e">
        <f>$M$222*(1-#REF!/100)</f>
        <v>#REF!</v>
      </c>
      <c r="O222" s="18" t="e">
        <f t="shared" si="5"/>
        <v>#REF!</v>
      </c>
      <c r="P222" s="3"/>
      <c r="Q222" s="23" t="s">
        <v>672</v>
      </c>
      <c r="R222" s="23"/>
      <c r="S222" s="14" t="s">
        <v>673</v>
      </c>
      <c r="T222" s="15">
        <v>14777</v>
      </c>
      <c r="U222" s="16">
        <v>8806098282968</v>
      </c>
      <c r="V222" s="16">
        <v>8450119000</v>
      </c>
    </row>
    <row r="223" spans="1:22" s="11" customFormat="1" ht="12" customHeight="1">
      <c r="A223" s="1"/>
      <c r="B223" s="1" t="s">
        <v>134</v>
      </c>
      <c r="C223" s="1" t="s">
        <v>596</v>
      </c>
      <c r="D223" s="1" t="s">
        <v>674</v>
      </c>
      <c r="E223" s="1" t="s">
        <v>21</v>
      </c>
      <c r="F223" s="1" t="s">
        <v>22</v>
      </c>
      <c r="G223" s="1" t="s">
        <v>22</v>
      </c>
      <c r="H223" s="1" t="s">
        <v>21</v>
      </c>
      <c r="I223" s="1" t="s">
        <v>21</v>
      </c>
      <c r="J223" s="1" t="s">
        <v>22</v>
      </c>
      <c r="K223" s="12" t="s">
        <v>21</v>
      </c>
      <c r="L223" s="17">
        <v>10499</v>
      </c>
      <c r="M223" s="17">
        <v>9540</v>
      </c>
      <c r="N223" s="18" t="e">
        <f>$M$223*(1-#REF!/100)</f>
        <v>#REF!</v>
      </c>
      <c r="O223" s="18" t="e">
        <f t="shared" si="5"/>
        <v>#REF!</v>
      </c>
      <c r="P223" s="3"/>
      <c r="Q223" s="23" t="s">
        <v>675</v>
      </c>
      <c r="R223" s="23"/>
      <c r="S223" s="14" t="s">
        <v>660</v>
      </c>
      <c r="T223" s="15">
        <v>16269</v>
      </c>
      <c r="U223" s="16">
        <v>8806098692910</v>
      </c>
      <c r="V223" s="16">
        <v>8450111100</v>
      </c>
    </row>
    <row r="224" spans="1:22" s="11" customFormat="1" ht="12" customHeight="1">
      <c r="A224" s="1"/>
      <c r="B224" s="1" t="s">
        <v>134</v>
      </c>
      <c r="C224" s="1" t="s">
        <v>596</v>
      </c>
      <c r="D224" s="1" t="s">
        <v>676</v>
      </c>
      <c r="E224" s="1" t="s">
        <v>21</v>
      </c>
      <c r="F224" s="1" t="s">
        <v>22</v>
      </c>
      <c r="G224" s="1" t="s">
        <v>22</v>
      </c>
      <c r="H224" s="1" t="s">
        <v>21</v>
      </c>
      <c r="I224" s="1" t="s">
        <v>21</v>
      </c>
      <c r="J224" s="1" t="s">
        <v>21</v>
      </c>
      <c r="K224" s="12" t="s">
        <v>21</v>
      </c>
      <c r="L224" s="17">
        <v>10599</v>
      </c>
      <c r="M224" s="17">
        <v>9630</v>
      </c>
      <c r="N224" s="18" t="e">
        <f>$M$224*(1-#REF!/100)</f>
        <v>#REF!</v>
      </c>
      <c r="O224" s="18" t="e">
        <f t="shared" si="5"/>
        <v>#REF!</v>
      </c>
      <c r="P224" s="3"/>
      <c r="Q224" s="23" t="s">
        <v>677</v>
      </c>
      <c r="R224" s="23"/>
      <c r="S224" s="14" t="s">
        <v>660</v>
      </c>
      <c r="T224" s="15">
        <v>16271</v>
      </c>
      <c r="U224" s="16">
        <v>8806098648689</v>
      </c>
      <c r="V224" s="16">
        <v>8450111100</v>
      </c>
    </row>
    <row r="225" spans="1:22" s="11" customFormat="1" ht="12" customHeight="1">
      <c r="A225" s="1"/>
      <c r="B225" s="1" t="s">
        <v>134</v>
      </c>
      <c r="C225" s="1" t="s">
        <v>596</v>
      </c>
      <c r="D225" s="1" t="s">
        <v>678</v>
      </c>
      <c r="E225" s="1" t="s">
        <v>21</v>
      </c>
      <c r="F225" s="1" t="s">
        <v>22</v>
      </c>
      <c r="G225" s="1" t="s">
        <v>22</v>
      </c>
      <c r="H225" s="1" t="s">
        <v>22</v>
      </c>
      <c r="I225" s="1" t="s">
        <v>22</v>
      </c>
      <c r="J225" s="1" t="s">
        <v>22</v>
      </c>
      <c r="K225" s="12" t="s">
        <v>21</v>
      </c>
      <c r="L225" s="17">
        <v>12699</v>
      </c>
      <c r="M225" s="17">
        <v>11658</v>
      </c>
      <c r="N225" s="18" t="e">
        <f>$M$225*(1-#REF!/100)</f>
        <v>#REF!</v>
      </c>
      <c r="O225" s="18" t="e">
        <f t="shared" si="5"/>
        <v>#REF!</v>
      </c>
      <c r="P225" s="3"/>
      <c r="Q225" s="23" t="s">
        <v>679</v>
      </c>
      <c r="R225" s="23"/>
      <c r="S225" s="14" t="s">
        <v>644</v>
      </c>
      <c r="T225" s="15">
        <v>16272</v>
      </c>
      <c r="U225" s="16">
        <v>8806098648009</v>
      </c>
      <c r="V225" s="16">
        <v>8450119000</v>
      </c>
    </row>
    <row r="226" spans="1:22" s="11" customFormat="1" ht="12" customHeight="1">
      <c r="A226" s="1"/>
      <c r="B226" s="1" t="s">
        <v>43</v>
      </c>
      <c r="C226" s="1" t="s">
        <v>596</v>
      </c>
      <c r="D226" s="1" t="s">
        <v>680</v>
      </c>
      <c r="E226" s="1" t="s">
        <v>21</v>
      </c>
      <c r="F226" s="1" t="s">
        <v>22</v>
      </c>
      <c r="G226" s="1" t="s">
        <v>22</v>
      </c>
      <c r="H226" s="1" t="s">
        <v>22</v>
      </c>
      <c r="I226" s="1" t="s">
        <v>22</v>
      </c>
      <c r="J226" s="1" t="s">
        <v>22</v>
      </c>
      <c r="K226" s="12" t="s">
        <v>21</v>
      </c>
      <c r="L226" s="17">
        <v>9499</v>
      </c>
      <c r="M226" s="18">
        <v>7979.16</v>
      </c>
      <c r="N226" s="18" t="e">
        <f>$M$226*(1-#REF!/100)</f>
        <v>#REF!</v>
      </c>
      <c r="O226" s="18" t="e">
        <f t="shared" si="5"/>
        <v>#REF!</v>
      </c>
      <c r="P226" s="3"/>
      <c r="Q226" s="23" t="s">
        <v>681</v>
      </c>
      <c r="R226" s="23"/>
      <c r="S226" s="1"/>
      <c r="T226" s="15">
        <v>16385</v>
      </c>
      <c r="U226" s="16">
        <v>8806090186288</v>
      </c>
      <c r="V226" s="16">
        <v>8450111100</v>
      </c>
    </row>
    <row r="227" spans="1:22" s="11" customFormat="1" ht="12" customHeight="1">
      <c r="A227" s="1"/>
      <c r="B227" s="1" t="s">
        <v>43</v>
      </c>
      <c r="C227" s="1" t="s">
        <v>596</v>
      </c>
      <c r="D227" s="1" t="s">
        <v>682</v>
      </c>
      <c r="E227" s="1" t="s">
        <v>21</v>
      </c>
      <c r="F227" s="1" t="s">
        <v>21</v>
      </c>
      <c r="G227" s="1" t="s">
        <v>21</v>
      </c>
      <c r="H227" s="1" t="s">
        <v>22</v>
      </c>
      <c r="I227" s="1" t="s">
        <v>22</v>
      </c>
      <c r="J227" s="1" t="s">
        <v>21</v>
      </c>
      <c r="K227" s="12" t="s">
        <v>21</v>
      </c>
      <c r="L227" s="17">
        <v>8299</v>
      </c>
      <c r="M227" s="18">
        <v>7054.15</v>
      </c>
      <c r="N227" s="18" t="e">
        <f>$M$227*(1-#REF!/100)</f>
        <v>#REF!</v>
      </c>
      <c r="O227" s="18" t="e">
        <f t="shared" si="5"/>
        <v>#REF!</v>
      </c>
      <c r="P227" s="3"/>
      <c r="Q227" s="23" t="s">
        <v>683</v>
      </c>
      <c r="R227" s="23"/>
      <c r="S227" s="1"/>
      <c r="T227" s="15">
        <v>16386</v>
      </c>
      <c r="U227" s="16">
        <v>8806090186295</v>
      </c>
      <c r="V227" s="16">
        <v>8450111100</v>
      </c>
    </row>
    <row r="228" spans="1:22" s="11" customFormat="1" ht="12" customHeight="1">
      <c r="A228" s="1"/>
      <c r="B228" s="1" t="s">
        <v>43</v>
      </c>
      <c r="C228" s="1" t="s">
        <v>596</v>
      </c>
      <c r="D228" s="1" t="s">
        <v>684</v>
      </c>
      <c r="E228" s="1" t="s">
        <v>21</v>
      </c>
      <c r="F228" s="1" t="s">
        <v>22</v>
      </c>
      <c r="G228" s="1" t="s">
        <v>21</v>
      </c>
      <c r="H228" s="1" t="s">
        <v>22</v>
      </c>
      <c r="I228" s="1" t="s">
        <v>22</v>
      </c>
      <c r="J228" s="1" t="s">
        <v>21</v>
      </c>
      <c r="K228" s="12" t="s">
        <v>21</v>
      </c>
      <c r="L228" s="17">
        <v>10999</v>
      </c>
      <c r="M228" s="18">
        <v>9239.16</v>
      </c>
      <c r="N228" s="18" t="e">
        <f>$M$228*(1-#REF!/100)</f>
        <v>#REF!</v>
      </c>
      <c r="O228" s="18" t="e">
        <f t="shared" si="5"/>
        <v>#REF!</v>
      </c>
      <c r="P228" s="3"/>
      <c r="Q228" s="23" t="s">
        <v>685</v>
      </c>
      <c r="R228" s="23"/>
      <c r="S228" s="1"/>
      <c r="T228" s="15">
        <v>16227</v>
      </c>
      <c r="U228" s="16">
        <v>8806090186325</v>
      </c>
      <c r="V228" s="16">
        <v>8450111100</v>
      </c>
    </row>
    <row r="229" spans="1:22" s="11" customFormat="1" ht="12" customHeight="1">
      <c r="A229" s="1"/>
      <c r="B229" s="1" t="s">
        <v>686</v>
      </c>
      <c r="C229" s="1" t="s">
        <v>687</v>
      </c>
      <c r="D229" s="1" t="s">
        <v>688</v>
      </c>
      <c r="E229" s="1" t="s">
        <v>21</v>
      </c>
      <c r="F229" s="1" t="s">
        <v>22</v>
      </c>
      <c r="G229" s="1" t="s">
        <v>21</v>
      </c>
      <c r="H229" s="1" t="s">
        <v>21</v>
      </c>
      <c r="I229" s="1" t="s">
        <v>21</v>
      </c>
      <c r="J229" s="1" t="s">
        <v>22</v>
      </c>
      <c r="K229" s="12" t="s">
        <v>21</v>
      </c>
      <c r="L229" s="17">
        <v>8499</v>
      </c>
      <c r="M229" s="18">
        <v>7309.14</v>
      </c>
      <c r="N229" s="18" t="e">
        <f>$M$229*(1-#REF!/100)</f>
        <v>#REF!</v>
      </c>
      <c r="O229" s="18" t="e">
        <f t="shared" si="5"/>
        <v>#REF!</v>
      </c>
      <c r="P229" s="3"/>
      <c r="Q229" s="23" t="s">
        <v>689</v>
      </c>
      <c r="R229" s="23"/>
      <c r="S229" s="14" t="s">
        <v>690</v>
      </c>
      <c r="T229" s="15">
        <v>12340</v>
      </c>
      <c r="U229" s="16">
        <v>8003437725944</v>
      </c>
      <c r="V229" s="16">
        <v>8450111900</v>
      </c>
    </row>
    <row r="230" spans="1:22" s="11" customFormat="1" ht="12" customHeight="1">
      <c r="A230" s="1"/>
      <c r="B230" s="1" t="s">
        <v>686</v>
      </c>
      <c r="C230" s="1" t="s">
        <v>687</v>
      </c>
      <c r="D230" s="1" t="s">
        <v>691</v>
      </c>
      <c r="E230" s="1" t="s">
        <v>21</v>
      </c>
      <c r="F230" s="1" t="s">
        <v>22</v>
      </c>
      <c r="G230" s="1" t="s">
        <v>22</v>
      </c>
      <c r="H230" s="1" t="s">
        <v>21</v>
      </c>
      <c r="I230" s="1" t="s">
        <v>21</v>
      </c>
      <c r="J230" s="1" t="s">
        <v>21</v>
      </c>
      <c r="K230" s="12" t="s">
        <v>21</v>
      </c>
      <c r="L230" s="17">
        <v>8799</v>
      </c>
      <c r="M230" s="18">
        <v>7479.15</v>
      </c>
      <c r="N230" s="18" t="e">
        <f>$M$230*(1-#REF!/100)</f>
        <v>#REF!</v>
      </c>
      <c r="O230" s="18" t="e">
        <f t="shared" si="5"/>
        <v>#REF!</v>
      </c>
      <c r="P230" s="3"/>
      <c r="Q230" s="23" t="s">
        <v>692</v>
      </c>
      <c r="R230" s="23"/>
      <c r="S230" s="14" t="s">
        <v>693</v>
      </c>
      <c r="T230" s="15">
        <v>17179</v>
      </c>
      <c r="U230" s="16">
        <v>8003437724930</v>
      </c>
      <c r="V230" s="1" t="s">
        <v>694</v>
      </c>
    </row>
    <row r="231" spans="1:22" s="11" customFormat="1" ht="12" customHeight="1">
      <c r="A231" s="1"/>
      <c r="B231" s="1" t="s">
        <v>30</v>
      </c>
      <c r="C231" s="1" t="s">
        <v>695</v>
      </c>
      <c r="D231" s="1" t="s">
        <v>696</v>
      </c>
      <c r="E231" s="1" t="s">
        <v>21</v>
      </c>
      <c r="F231" s="1" t="s">
        <v>22</v>
      </c>
      <c r="G231" s="1" t="s">
        <v>22</v>
      </c>
      <c r="H231" s="1" t="s">
        <v>21</v>
      </c>
      <c r="I231" s="1" t="s">
        <v>21</v>
      </c>
      <c r="J231" s="1" t="s">
        <v>21</v>
      </c>
      <c r="K231" s="12" t="s">
        <v>21</v>
      </c>
      <c r="L231" s="17">
        <v>11399</v>
      </c>
      <c r="M231" s="18">
        <v>9917.13</v>
      </c>
      <c r="N231" s="18" t="e">
        <f>$M$231*(1-#REF!/100)</f>
        <v>#REF!</v>
      </c>
      <c r="O231" s="18" t="e">
        <f t="shared" si="5"/>
        <v>#REF!</v>
      </c>
      <c r="P231" s="3"/>
      <c r="Q231" s="23" t="s">
        <v>697</v>
      </c>
      <c r="R231" s="23"/>
      <c r="S231" s="14" t="s">
        <v>698</v>
      </c>
      <c r="T231" s="15">
        <v>17154</v>
      </c>
      <c r="U231" s="16">
        <v>4242005259922</v>
      </c>
      <c r="V231" s="16">
        <v>8450119000</v>
      </c>
    </row>
    <row r="232" spans="1:22" s="11" customFormat="1" ht="12" customHeight="1">
      <c r="A232" s="1"/>
      <c r="B232" s="1" t="s">
        <v>30</v>
      </c>
      <c r="C232" s="1" t="s">
        <v>695</v>
      </c>
      <c r="D232" s="1" t="s">
        <v>699</v>
      </c>
      <c r="E232" s="1" t="s">
        <v>21</v>
      </c>
      <c r="F232" s="1" t="s">
        <v>21</v>
      </c>
      <c r="G232" s="1" t="s">
        <v>22</v>
      </c>
      <c r="H232" s="1" t="s">
        <v>21</v>
      </c>
      <c r="I232" s="1" t="s">
        <v>21</v>
      </c>
      <c r="J232" s="1" t="s">
        <v>21</v>
      </c>
      <c r="K232" s="12" t="s">
        <v>21</v>
      </c>
      <c r="L232" s="17">
        <v>30299</v>
      </c>
      <c r="M232" s="18">
        <v>26360.13</v>
      </c>
      <c r="N232" s="18" t="e">
        <f>$M$232*(1-#REF!/100)</f>
        <v>#REF!</v>
      </c>
      <c r="O232" s="18" t="e">
        <f t="shared" si="5"/>
        <v>#REF!</v>
      </c>
      <c r="P232" s="3"/>
      <c r="Q232" s="23" t="s">
        <v>700</v>
      </c>
      <c r="R232" s="23"/>
      <c r="S232" s="14" t="s">
        <v>701</v>
      </c>
      <c r="T232" s="15">
        <v>17156</v>
      </c>
      <c r="U232" s="16">
        <v>4242005208876</v>
      </c>
      <c r="V232" s="16">
        <v>8450119000</v>
      </c>
    </row>
    <row r="233" spans="1:22" s="11" customFormat="1" ht="12" customHeight="1">
      <c r="A233" s="1"/>
      <c r="B233" s="1" t="s">
        <v>30</v>
      </c>
      <c r="C233" s="1" t="s">
        <v>695</v>
      </c>
      <c r="D233" s="1" t="s">
        <v>702</v>
      </c>
      <c r="E233" s="1" t="s">
        <v>21</v>
      </c>
      <c r="F233" s="1" t="s">
        <v>21</v>
      </c>
      <c r="G233" s="1" t="s">
        <v>22</v>
      </c>
      <c r="H233" s="1" t="s">
        <v>21</v>
      </c>
      <c r="I233" s="1" t="s">
        <v>21</v>
      </c>
      <c r="J233" s="1" t="s">
        <v>21</v>
      </c>
      <c r="K233" s="12" t="s">
        <v>21</v>
      </c>
      <c r="L233" s="17">
        <v>25799</v>
      </c>
      <c r="M233" s="18">
        <v>22445.13</v>
      </c>
      <c r="N233" s="18" t="e">
        <f>$M$233*(1-#REF!/100)</f>
        <v>#REF!</v>
      </c>
      <c r="O233" s="18" t="e">
        <f t="shared" si="5"/>
        <v>#REF!</v>
      </c>
      <c r="P233" s="3"/>
      <c r="Q233" s="23" t="s">
        <v>703</v>
      </c>
      <c r="R233" s="23"/>
      <c r="S233" s="14" t="s">
        <v>704</v>
      </c>
      <c r="T233" s="1" t="s">
        <v>705</v>
      </c>
      <c r="U233" s="16">
        <v>4242005255474</v>
      </c>
      <c r="V233" s="16">
        <v>8450119000</v>
      </c>
    </row>
    <row r="234" spans="1:22" s="11" customFormat="1" ht="12" customHeight="1">
      <c r="A234" s="1"/>
      <c r="B234" s="1" t="s">
        <v>30</v>
      </c>
      <c r="C234" s="1" t="s">
        <v>695</v>
      </c>
      <c r="D234" s="1" t="s">
        <v>706</v>
      </c>
      <c r="E234" s="1" t="s">
        <v>21</v>
      </c>
      <c r="F234" s="1" t="s">
        <v>22</v>
      </c>
      <c r="G234" s="1" t="s">
        <v>22</v>
      </c>
      <c r="H234" s="1" t="s">
        <v>21</v>
      </c>
      <c r="I234" s="1" t="s">
        <v>21</v>
      </c>
      <c r="J234" s="1" t="s">
        <v>21</v>
      </c>
      <c r="K234" s="12" t="s">
        <v>21</v>
      </c>
      <c r="L234" s="17">
        <v>11699</v>
      </c>
      <c r="M234" s="18">
        <v>10178.13</v>
      </c>
      <c r="N234" s="18" t="e">
        <f>$M$234*(1-#REF!/100)</f>
        <v>#REF!</v>
      </c>
      <c r="O234" s="18" t="e">
        <f t="shared" si="5"/>
        <v>#REF!</v>
      </c>
      <c r="P234" s="3"/>
      <c r="Q234" s="23" t="s">
        <v>707</v>
      </c>
      <c r="R234" s="23"/>
      <c r="S234" s="14" t="s">
        <v>708</v>
      </c>
      <c r="T234" s="15">
        <v>17133</v>
      </c>
      <c r="U234" s="16">
        <v>4242005227426</v>
      </c>
      <c r="V234" s="16">
        <v>8450119000</v>
      </c>
    </row>
    <row r="235" spans="1:22" s="11" customFormat="1" ht="12" customHeight="1">
      <c r="A235" s="1"/>
      <c r="B235" s="1" t="s">
        <v>30</v>
      </c>
      <c r="C235" s="1" t="s">
        <v>695</v>
      </c>
      <c r="D235" s="1" t="s">
        <v>709</v>
      </c>
      <c r="E235" s="1" t="s">
        <v>21</v>
      </c>
      <c r="F235" s="1" t="s">
        <v>22</v>
      </c>
      <c r="G235" s="1" t="s">
        <v>22</v>
      </c>
      <c r="H235" s="1" t="s">
        <v>21</v>
      </c>
      <c r="I235" s="1" t="s">
        <v>21</v>
      </c>
      <c r="J235" s="1" t="s">
        <v>21</v>
      </c>
      <c r="K235" s="12" t="s">
        <v>21</v>
      </c>
      <c r="L235" s="17">
        <v>11999</v>
      </c>
      <c r="M235" s="18">
        <v>10439.13</v>
      </c>
      <c r="N235" s="18" t="e">
        <f>$M$235*(1-#REF!/100)</f>
        <v>#REF!</v>
      </c>
      <c r="O235" s="18" t="e">
        <f t="shared" si="5"/>
        <v>#REF!</v>
      </c>
      <c r="P235" s="3"/>
      <c r="Q235" s="23" t="s">
        <v>710</v>
      </c>
      <c r="R235" s="23"/>
      <c r="S235" s="14" t="s">
        <v>711</v>
      </c>
      <c r="T235" s="15">
        <v>17476</v>
      </c>
      <c r="U235" s="16">
        <v>4242005259939</v>
      </c>
      <c r="V235" s="16">
        <v>8450119000</v>
      </c>
    </row>
    <row r="236" spans="1:22" s="11" customFormat="1" ht="12" customHeight="1">
      <c r="A236" s="1"/>
      <c r="B236" s="1" t="s">
        <v>30</v>
      </c>
      <c r="C236" s="1" t="s">
        <v>695</v>
      </c>
      <c r="D236" s="1" t="s">
        <v>712</v>
      </c>
      <c r="E236" s="1" t="s">
        <v>21</v>
      </c>
      <c r="F236" s="1" t="s">
        <v>22</v>
      </c>
      <c r="G236" s="1" t="s">
        <v>22</v>
      </c>
      <c r="H236" s="1" t="s">
        <v>21</v>
      </c>
      <c r="I236" s="1" t="s">
        <v>21</v>
      </c>
      <c r="J236" s="1" t="s">
        <v>22</v>
      </c>
      <c r="K236" s="12" t="s">
        <v>22</v>
      </c>
      <c r="L236" s="17">
        <v>10999</v>
      </c>
      <c r="M236" s="18">
        <v>9569.13</v>
      </c>
      <c r="N236" s="18" t="e">
        <f>$M$236*(1-#REF!/100)</f>
        <v>#REF!</v>
      </c>
      <c r="O236" s="18" t="e">
        <f t="shared" si="5"/>
        <v>#REF!</v>
      </c>
      <c r="P236" s="3"/>
      <c r="Q236" s="23" t="s">
        <v>713</v>
      </c>
      <c r="R236" s="23"/>
      <c r="S236" s="14" t="s">
        <v>714</v>
      </c>
      <c r="T236" s="15">
        <v>44</v>
      </c>
      <c r="U236" s="16">
        <v>4242005177240</v>
      </c>
      <c r="V236" s="16">
        <v>8450119000</v>
      </c>
    </row>
    <row r="237" spans="1:22" s="11" customFormat="1" ht="12" customHeight="1">
      <c r="A237" s="1"/>
      <c r="B237" s="1" t="s">
        <v>30</v>
      </c>
      <c r="C237" s="1" t="s">
        <v>695</v>
      </c>
      <c r="D237" s="1" t="s">
        <v>715</v>
      </c>
      <c r="E237" s="1" t="s">
        <v>21</v>
      </c>
      <c r="F237" s="1" t="s">
        <v>21</v>
      </c>
      <c r="G237" s="1" t="s">
        <v>22</v>
      </c>
      <c r="H237" s="1" t="s">
        <v>21</v>
      </c>
      <c r="I237" s="1" t="s">
        <v>21</v>
      </c>
      <c r="J237" s="1" t="s">
        <v>22</v>
      </c>
      <c r="K237" s="12" t="s">
        <v>21</v>
      </c>
      <c r="L237" s="17">
        <v>30399</v>
      </c>
      <c r="M237" s="18">
        <v>26447.13</v>
      </c>
      <c r="N237" s="18" t="e">
        <f>$M$237*(1-#REF!/100)</f>
        <v>#REF!</v>
      </c>
      <c r="O237" s="18" t="e">
        <f t="shared" si="5"/>
        <v>#REF!</v>
      </c>
      <c r="P237" s="3"/>
      <c r="Q237" s="23" t="s">
        <v>716</v>
      </c>
      <c r="R237" s="23"/>
      <c r="S237" s="14" t="s">
        <v>717</v>
      </c>
      <c r="T237" s="15">
        <v>382</v>
      </c>
      <c r="U237" s="16">
        <v>4242005207862</v>
      </c>
      <c r="V237" s="16">
        <v>8450119000</v>
      </c>
    </row>
    <row r="238" spans="1:22" s="11" customFormat="1" ht="12" customHeight="1">
      <c r="A238" s="1"/>
      <c r="B238" s="1" t="s">
        <v>30</v>
      </c>
      <c r="C238" s="1" t="s">
        <v>695</v>
      </c>
      <c r="D238" s="1" t="s">
        <v>718</v>
      </c>
      <c r="E238" s="1" t="s">
        <v>21</v>
      </c>
      <c r="F238" s="1" t="s">
        <v>22</v>
      </c>
      <c r="G238" s="1" t="s">
        <v>22</v>
      </c>
      <c r="H238" s="1" t="s">
        <v>21</v>
      </c>
      <c r="I238" s="1" t="s">
        <v>21</v>
      </c>
      <c r="J238" s="1" t="s">
        <v>21</v>
      </c>
      <c r="K238" s="12" t="s">
        <v>22</v>
      </c>
      <c r="L238" s="17">
        <v>16999</v>
      </c>
      <c r="M238" s="18">
        <v>14789.13</v>
      </c>
      <c r="N238" s="18" t="e">
        <f>$M$238*(1-#REF!/100)</f>
        <v>#REF!</v>
      </c>
      <c r="O238" s="18" t="e">
        <f aca="true" t="shared" si="6" ref="O238:O293">N238*P238</f>
        <v>#REF!</v>
      </c>
      <c r="P238" s="3"/>
      <c r="Q238" s="23" t="s">
        <v>719</v>
      </c>
      <c r="R238" s="23"/>
      <c r="S238" s="14" t="s">
        <v>720</v>
      </c>
      <c r="T238" s="15">
        <v>16354</v>
      </c>
      <c r="U238" s="16">
        <v>4242005186952</v>
      </c>
      <c r="V238" s="16">
        <v>8450119000</v>
      </c>
    </row>
    <row r="239" spans="1:22" s="11" customFormat="1" ht="12" customHeight="1">
      <c r="A239" s="1"/>
      <c r="B239" s="1" t="s">
        <v>19</v>
      </c>
      <c r="C239" s="1" t="s">
        <v>695</v>
      </c>
      <c r="D239" s="1" t="s">
        <v>721</v>
      </c>
      <c r="E239" s="1" t="s">
        <v>21</v>
      </c>
      <c r="F239" s="1" t="s">
        <v>22</v>
      </c>
      <c r="G239" s="1" t="s">
        <v>22</v>
      </c>
      <c r="H239" s="1" t="s">
        <v>22</v>
      </c>
      <c r="I239" s="1" t="s">
        <v>22</v>
      </c>
      <c r="J239" s="1" t="s">
        <v>22</v>
      </c>
      <c r="K239" s="12" t="s">
        <v>21</v>
      </c>
      <c r="L239" s="17">
        <v>9499</v>
      </c>
      <c r="M239" s="17">
        <v>7124</v>
      </c>
      <c r="N239" s="18" t="e">
        <f>$M$239*(1-#REF!/100)</f>
        <v>#REF!</v>
      </c>
      <c r="O239" s="18" t="e">
        <f t="shared" si="6"/>
        <v>#REF!</v>
      </c>
      <c r="P239" s="3"/>
      <c r="Q239" s="23" t="s">
        <v>722</v>
      </c>
      <c r="R239" s="23"/>
      <c r="S239" s="14" t="s">
        <v>723</v>
      </c>
      <c r="T239" s="15">
        <v>17090</v>
      </c>
      <c r="U239" s="16">
        <v>2222</v>
      </c>
      <c r="V239" s="16">
        <v>8450119000</v>
      </c>
    </row>
    <row r="240" spans="1:22" s="11" customFormat="1" ht="12" customHeight="1">
      <c r="A240" s="1"/>
      <c r="B240" s="1" t="s">
        <v>82</v>
      </c>
      <c r="C240" s="1" t="s">
        <v>695</v>
      </c>
      <c r="D240" s="1" t="s">
        <v>724</v>
      </c>
      <c r="E240" s="1" t="s">
        <v>21</v>
      </c>
      <c r="F240" s="1" t="s">
        <v>22</v>
      </c>
      <c r="G240" s="1" t="s">
        <v>22</v>
      </c>
      <c r="H240" s="1" t="s">
        <v>21</v>
      </c>
      <c r="I240" s="1" t="s">
        <v>21</v>
      </c>
      <c r="J240" s="1" t="s">
        <v>21</v>
      </c>
      <c r="K240" s="12" t="s">
        <v>21</v>
      </c>
      <c r="L240" s="17">
        <v>8999</v>
      </c>
      <c r="M240" s="18">
        <v>7559.16</v>
      </c>
      <c r="N240" s="18" t="e">
        <f>$M$240*(1-#REF!/100)</f>
        <v>#REF!</v>
      </c>
      <c r="O240" s="18" t="e">
        <f t="shared" si="6"/>
        <v>#REF!</v>
      </c>
      <c r="P240" s="3"/>
      <c r="Q240" s="23" t="s">
        <v>725</v>
      </c>
      <c r="R240" s="23"/>
      <c r="S240" s="14" t="s">
        <v>726</v>
      </c>
      <c r="T240" s="15">
        <v>18254</v>
      </c>
      <c r="U240" s="16">
        <v>8050147597330</v>
      </c>
      <c r="V240" s="16">
        <v>8450119000</v>
      </c>
    </row>
    <row r="241" spans="1:22" s="11" customFormat="1" ht="12" customHeight="1">
      <c r="A241" s="1"/>
      <c r="B241" s="1" t="s">
        <v>134</v>
      </c>
      <c r="C241" s="1" t="s">
        <v>695</v>
      </c>
      <c r="D241" s="1" t="s">
        <v>727</v>
      </c>
      <c r="E241" s="1" t="s">
        <v>21</v>
      </c>
      <c r="F241" s="1" t="s">
        <v>21</v>
      </c>
      <c r="G241" s="1" t="s">
        <v>22</v>
      </c>
      <c r="H241" s="1" t="s">
        <v>21</v>
      </c>
      <c r="I241" s="1" t="s">
        <v>21</v>
      </c>
      <c r="J241" s="1" t="s">
        <v>21</v>
      </c>
      <c r="K241" s="12" t="s">
        <v>21</v>
      </c>
      <c r="L241" s="17">
        <v>15499</v>
      </c>
      <c r="M241" s="17">
        <v>14040</v>
      </c>
      <c r="N241" s="18" t="e">
        <f>$M$241*(1-#REF!/100)</f>
        <v>#REF!</v>
      </c>
      <c r="O241" s="18" t="e">
        <f t="shared" si="6"/>
        <v>#REF!</v>
      </c>
      <c r="P241" s="3"/>
      <c r="Q241" s="23" t="s">
        <v>728</v>
      </c>
      <c r="R241" s="23"/>
      <c r="S241" s="14" t="s">
        <v>729</v>
      </c>
      <c r="T241" s="15">
        <v>16803</v>
      </c>
      <c r="U241" s="16">
        <v>8806098754434</v>
      </c>
      <c r="V241" s="16">
        <v>8450119000</v>
      </c>
    </row>
    <row r="242" spans="1:22" s="11" customFormat="1" ht="12" customHeight="1">
      <c r="A242" s="1"/>
      <c r="B242" s="1" t="s">
        <v>134</v>
      </c>
      <c r="C242" s="1" t="s">
        <v>695</v>
      </c>
      <c r="D242" s="1" t="s">
        <v>730</v>
      </c>
      <c r="E242" s="1" t="s">
        <v>21</v>
      </c>
      <c r="F242" s="1" t="s">
        <v>22</v>
      </c>
      <c r="G242" s="1" t="s">
        <v>22</v>
      </c>
      <c r="H242" s="1" t="s">
        <v>21</v>
      </c>
      <c r="I242" s="1" t="s">
        <v>21</v>
      </c>
      <c r="J242" s="1" t="s">
        <v>22</v>
      </c>
      <c r="K242" s="12" t="s">
        <v>21</v>
      </c>
      <c r="L242" s="17">
        <v>15199</v>
      </c>
      <c r="M242" s="17">
        <v>13758</v>
      </c>
      <c r="N242" s="18" t="e">
        <f>$M$242*(1-#REF!/100)</f>
        <v>#REF!</v>
      </c>
      <c r="O242" s="18" t="e">
        <f t="shared" si="6"/>
        <v>#REF!</v>
      </c>
      <c r="P242" s="3"/>
      <c r="Q242" s="23" t="s">
        <v>731</v>
      </c>
      <c r="R242" s="23"/>
      <c r="S242" s="14" t="s">
        <v>732</v>
      </c>
      <c r="T242" s="15">
        <v>15037</v>
      </c>
      <c r="U242" s="16">
        <v>8806098330805</v>
      </c>
      <c r="V242" s="16">
        <v>8450119000</v>
      </c>
    </row>
    <row r="243" spans="1:22" s="11" customFormat="1" ht="12" customHeight="1">
      <c r="A243" s="1"/>
      <c r="B243" s="1" t="s">
        <v>134</v>
      </c>
      <c r="C243" s="1" t="s">
        <v>695</v>
      </c>
      <c r="D243" s="1" t="s">
        <v>733</v>
      </c>
      <c r="E243" s="1" t="s">
        <v>21</v>
      </c>
      <c r="F243" s="1" t="s">
        <v>22</v>
      </c>
      <c r="G243" s="1" t="s">
        <v>22</v>
      </c>
      <c r="H243" s="1" t="s">
        <v>21</v>
      </c>
      <c r="I243" s="1" t="s">
        <v>21</v>
      </c>
      <c r="J243" s="1" t="s">
        <v>21</v>
      </c>
      <c r="K243" s="12" t="s">
        <v>21</v>
      </c>
      <c r="L243" s="17">
        <v>27499</v>
      </c>
      <c r="M243" s="17">
        <v>24750</v>
      </c>
      <c r="N243" s="18" t="e">
        <f>$M$243*(1-#REF!/100)</f>
        <v>#REF!</v>
      </c>
      <c r="O243" s="18" t="e">
        <f t="shared" si="6"/>
        <v>#REF!</v>
      </c>
      <c r="P243" s="3"/>
      <c r="Q243" s="23" t="s">
        <v>734</v>
      </c>
      <c r="R243" s="23"/>
      <c r="S243" s="14" t="s">
        <v>732</v>
      </c>
      <c r="T243" s="15">
        <v>15779</v>
      </c>
      <c r="U243" s="16">
        <v>8806098436828</v>
      </c>
      <c r="V243" s="16">
        <v>8450119000</v>
      </c>
    </row>
    <row r="244" spans="1:22" s="11" customFormat="1" ht="12" customHeight="1">
      <c r="A244" s="1"/>
      <c r="B244" s="1" t="s">
        <v>134</v>
      </c>
      <c r="C244" s="1" t="s">
        <v>695</v>
      </c>
      <c r="D244" s="1" t="s">
        <v>735</v>
      </c>
      <c r="E244" s="1" t="s">
        <v>21</v>
      </c>
      <c r="F244" s="1" t="s">
        <v>22</v>
      </c>
      <c r="G244" s="1" t="s">
        <v>22</v>
      </c>
      <c r="H244" s="1" t="s">
        <v>21</v>
      </c>
      <c r="I244" s="1" t="s">
        <v>21</v>
      </c>
      <c r="J244" s="1" t="s">
        <v>21</v>
      </c>
      <c r="K244" s="12" t="s">
        <v>21</v>
      </c>
      <c r="L244" s="17">
        <v>19999</v>
      </c>
      <c r="M244" s="17">
        <v>18174</v>
      </c>
      <c r="N244" s="18" t="e">
        <f>$M$244*(1-#REF!/100)</f>
        <v>#REF!</v>
      </c>
      <c r="O244" s="18" t="e">
        <f t="shared" si="6"/>
        <v>#REF!</v>
      </c>
      <c r="P244" s="3"/>
      <c r="Q244" s="23" t="s">
        <v>736</v>
      </c>
      <c r="R244" s="23"/>
      <c r="S244" s="14" t="s">
        <v>737</v>
      </c>
      <c r="T244" s="15">
        <v>17185</v>
      </c>
      <c r="U244" s="16">
        <v>8806091076922</v>
      </c>
      <c r="V244" s="16">
        <v>8450200000</v>
      </c>
    </row>
    <row r="245" spans="1:22" s="11" customFormat="1" ht="12" customHeight="1">
      <c r="A245" s="1"/>
      <c r="B245" s="1" t="s">
        <v>134</v>
      </c>
      <c r="C245" s="1" t="s">
        <v>695</v>
      </c>
      <c r="D245" s="1" t="s">
        <v>738</v>
      </c>
      <c r="E245" s="1" t="s">
        <v>21</v>
      </c>
      <c r="F245" s="1" t="s">
        <v>22</v>
      </c>
      <c r="G245" s="1" t="s">
        <v>22</v>
      </c>
      <c r="H245" s="1" t="s">
        <v>22</v>
      </c>
      <c r="I245" s="1" t="s">
        <v>21</v>
      </c>
      <c r="J245" s="1" t="s">
        <v>21</v>
      </c>
      <c r="K245" s="12" t="s">
        <v>21</v>
      </c>
      <c r="L245" s="17">
        <v>29999</v>
      </c>
      <c r="M245" s="17">
        <v>27000</v>
      </c>
      <c r="N245" s="18" t="e">
        <f>$M$245*(1-#REF!/100)</f>
        <v>#REF!</v>
      </c>
      <c r="O245" s="18" t="e">
        <f t="shared" si="6"/>
        <v>#REF!</v>
      </c>
      <c r="P245" s="3"/>
      <c r="Q245" s="23" t="s">
        <v>739</v>
      </c>
      <c r="R245" s="23"/>
      <c r="S245" s="14" t="s">
        <v>732</v>
      </c>
      <c r="T245" s="15">
        <v>15786</v>
      </c>
      <c r="U245" s="16">
        <v>8806098436767</v>
      </c>
      <c r="V245" s="16">
        <v>8450119000</v>
      </c>
    </row>
    <row r="246" spans="1:22" s="11" customFormat="1" ht="12" customHeight="1">
      <c r="A246" s="1"/>
      <c r="B246" s="1" t="s">
        <v>134</v>
      </c>
      <c r="C246" s="1" t="s">
        <v>695</v>
      </c>
      <c r="D246" s="1" t="s">
        <v>740</v>
      </c>
      <c r="E246" s="1" t="s">
        <v>21</v>
      </c>
      <c r="F246" s="1" t="s">
        <v>21</v>
      </c>
      <c r="G246" s="1" t="s">
        <v>22</v>
      </c>
      <c r="H246" s="1" t="s">
        <v>21</v>
      </c>
      <c r="I246" s="1" t="s">
        <v>21</v>
      </c>
      <c r="J246" s="1" t="s">
        <v>21</v>
      </c>
      <c r="K246" s="12" t="s">
        <v>21</v>
      </c>
      <c r="L246" s="19">
        <v>53999.1</v>
      </c>
      <c r="M246" s="17">
        <v>48900</v>
      </c>
      <c r="N246" s="18" t="e">
        <f>$M$246*(1-#REF!/100)</f>
        <v>#REF!</v>
      </c>
      <c r="O246" s="18" t="e">
        <f t="shared" si="6"/>
        <v>#REF!</v>
      </c>
      <c r="P246" s="3"/>
      <c r="Q246" s="23" t="s">
        <v>741</v>
      </c>
      <c r="R246" s="23"/>
      <c r="S246" s="14" t="s">
        <v>742</v>
      </c>
      <c r="T246" s="15">
        <v>14648</v>
      </c>
      <c r="U246" s="16">
        <v>8806098061822</v>
      </c>
      <c r="V246" s="16">
        <v>8450111100</v>
      </c>
    </row>
    <row r="247" spans="1:22" s="11" customFormat="1" ht="12" customHeight="1">
      <c r="A247" s="1"/>
      <c r="B247" s="1" t="s">
        <v>134</v>
      </c>
      <c r="C247" s="1" t="s">
        <v>695</v>
      </c>
      <c r="D247" s="1" t="s">
        <v>743</v>
      </c>
      <c r="E247" s="1" t="s">
        <v>21</v>
      </c>
      <c r="F247" s="1" t="s">
        <v>21</v>
      </c>
      <c r="G247" s="1" t="s">
        <v>22</v>
      </c>
      <c r="H247" s="1" t="s">
        <v>21</v>
      </c>
      <c r="I247" s="1" t="s">
        <v>21</v>
      </c>
      <c r="J247" s="1" t="s">
        <v>21</v>
      </c>
      <c r="K247" s="12" t="s">
        <v>21</v>
      </c>
      <c r="L247" s="19">
        <v>62999.1</v>
      </c>
      <c r="M247" s="17">
        <v>57048</v>
      </c>
      <c r="N247" s="18" t="e">
        <f>$M$247*(1-#REF!/100)</f>
        <v>#REF!</v>
      </c>
      <c r="O247" s="18" t="e">
        <f t="shared" si="6"/>
        <v>#REF!</v>
      </c>
      <c r="P247" s="3"/>
      <c r="Q247" s="23" t="s">
        <v>744</v>
      </c>
      <c r="R247" s="23"/>
      <c r="S247" s="14" t="s">
        <v>745</v>
      </c>
      <c r="T247" s="15">
        <v>14340</v>
      </c>
      <c r="U247" s="16">
        <v>8806098061495</v>
      </c>
      <c r="V247" s="16">
        <v>8450111100</v>
      </c>
    </row>
    <row r="248" spans="1:22" s="11" customFormat="1" ht="12" customHeight="1">
      <c r="A248" s="1"/>
      <c r="B248" s="1" t="s">
        <v>134</v>
      </c>
      <c r="C248" s="1" t="s">
        <v>695</v>
      </c>
      <c r="D248" s="1" t="s">
        <v>746</v>
      </c>
      <c r="E248" s="1" t="s">
        <v>21</v>
      </c>
      <c r="F248" s="1" t="s">
        <v>22</v>
      </c>
      <c r="G248" s="1" t="s">
        <v>22</v>
      </c>
      <c r="H248" s="1" t="s">
        <v>21</v>
      </c>
      <c r="I248" s="1" t="s">
        <v>21</v>
      </c>
      <c r="J248" s="1" t="s">
        <v>21</v>
      </c>
      <c r="K248" s="12" t="s">
        <v>21</v>
      </c>
      <c r="L248" s="17">
        <v>15799</v>
      </c>
      <c r="M248" s="17">
        <v>14220</v>
      </c>
      <c r="N248" s="18" t="e">
        <f>$M$248*(1-#REF!/100)</f>
        <v>#REF!</v>
      </c>
      <c r="O248" s="18" t="e">
        <f t="shared" si="6"/>
        <v>#REF!</v>
      </c>
      <c r="P248" s="3"/>
      <c r="Q248" s="23" t="s">
        <v>747</v>
      </c>
      <c r="R248" s="23"/>
      <c r="S248" s="14" t="s">
        <v>748</v>
      </c>
      <c r="T248" s="15">
        <v>15474</v>
      </c>
      <c r="U248" s="16">
        <v>8806098540723</v>
      </c>
      <c r="V248" s="16">
        <v>8450119000</v>
      </c>
    </row>
    <row r="249" spans="1:22" s="11" customFormat="1" ht="12" customHeight="1">
      <c r="A249" s="1"/>
      <c r="B249" s="1" t="s">
        <v>134</v>
      </c>
      <c r="C249" s="1" t="s">
        <v>695</v>
      </c>
      <c r="D249" s="1" t="s">
        <v>749</v>
      </c>
      <c r="E249" s="1" t="s">
        <v>21</v>
      </c>
      <c r="F249" s="1" t="s">
        <v>22</v>
      </c>
      <c r="G249" s="1" t="s">
        <v>22</v>
      </c>
      <c r="H249" s="1" t="s">
        <v>21</v>
      </c>
      <c r="I249" s="1" t="s">
        <v>21</v>
      </c>
      <c r="J249" s="1" t="s">
        <v>21</v>
      </c>
      <c r="K249" s="12" t="s">
        <v>21</v>
      </c>
      <c r="L249" s="17">
        <v>25499</v>
      </c>
      <c r="M249" s="17">
        <v>22950</v>
      </c>
      <c r="N249" s="18" t="e">
        <f>$M$249*(1-#REF!/100)</f>
        <v>#REF!</v>
      </c>
      <c r="O249" s="18" t="e">
        <f t="shared" si="6"/>
        <v>#REF!</v>
      </c>
      <c r="P249" s="3"/>
      <c r="Q249" s="23" t="s">
        <v>750</v>
      </c>
      <c r="R249" s="23"/>
      <c r="S249" s="14" t="s">
        <v>732</v>
      </c>
      <c r="T249" s="15">
        <v>17178</v>
      </c>
      <c r="U249" s="16">
        <v>8806098695249</v>
      </c>
      <c r="V249" s="16">
        <v>8450200000</v>
      </c>
    </row>
    <row r="250" spans="1:22" s="11" customFormat="1" ht="12" customHeight="1">
      <c r="A250" s="1"/>
      <c r="B250" s="1" t="s">
        <v>134</v>
      </c>
      <c r="C250" s="1" t="s">
        <v>695</v>
      </c>
      <c r="D250" s="1" t="s">
        <v>751</v>
      </c>
      <c r="E250" s="1" t="s">
        <v>21</v>
      </c>
      <c r="F250" s="1" t="s">
        <v>21</v>
      </c>
      <c r="G250" s="1" t="s">
        <v>21</v>
      </c>
      <c r="H250" s="1" t="s">
        <v>21</v>
      </c>
      <c r="I250" s="1" t="s">
        <v>21</v>
      </c>
      <c r="J250" s="1" t="s">
        <v>22</v>
      </c>
      <c r="K250" s="12" t="s">
        <v>21</v>
      </c>
      <c r="L250" s="17">
        <v>24499</v>
      </c>
      <c r="M250" s="17">
        <v>22050</v>
      </c>
      <c r="N250" s="18" t="e">
        <f>$M$250*(1-#REF!/100)</f>
        <v>#REF!</v>
      </c>
      <c r="O250" s="18" t="e">
        <f t="shared" si="6"/>
        <v>#REF!</v>
      </c>
      <c r="P250" s="3"/>
      <c r="Q250" s="23" t="s">
        <v>752</v>
      </c>
      <c r="R250" s="23"/>
      <c r="S250" s="14" t="s">
        <v>753</v>
      </c>
      <c r="T250" s="15">
        <v>15934</v>
      </c>
      <c r="U250" s="16">
        <v>8806098543113</v>
      </c>
      <c r="V250" s="16">
        <v>8450119000</v>
      </c>
    </row>
    <row r="251" spans="1:22" s="11" customFormat="1" ht="12" customHeight="1">
      <c r="A251" s="1"/>
      <c r="B251" s="1" t="s">
        <v>134</v>
      </c>
      <c r="C251" s="1" t="s">
        <v>695</v>
      </c>
      <c r="D251" s="1" t="s">
        <v>754</v>
      </c>
      <c r="E251" s="1" t="s">
        <v>21</v>
      </c>
      <c r="F251" s="1" t="s">
        <v>21</v>
      </c>
      <c r="G251" s="1" t="s">
        <v>21</v>
      </c>
      <c r="H251" s="1" t="s">
        <v>22</v>
      </c>
      <c r="I251" s="1" t="s">
        <v>21</v>
      </c>
      <c r="J251" s="1" t="s">
        <v>22</v>
      </c>
      <c r="K251" s="12" t="s">
        <v>21</v>
      </c>
      <c r="L251" s="17">
        <v>13499</v>
      </c>
      <c r="M251" s="17">
        <v>12216</v>
      </c>
      <c r="N251" s="18" t="e">
        <f>$M$251*(1-#REF!/100)</f>
        <v>#REF!</v>
      </c>
      <c r="O251" s="18" t="e">
        <f t="shared" si="6"/>
        <v>#REF!</v>
      </c>
      <c r="P251" s="3"/>
      <c r="Q251" s="23" t="s">
        <v>755</v>
      </c>
      <c r="R251" s="23"/>
      <c r="S251" s="14" t="s">
        <v>732</v>
      </c>
      <c r="T251" s="15">
        <v>16253</v>
      </c>
      <c r="U251" s="16">
        <v>8806098428175</v>
      </c>
      <c r="V251" s="16">
        <v>8450119000</v>
      </c>
    </row>
    <row r="252" spans="1:22" s="11" customFormat="1" ht="12" customHeight="1">
      <c r="A252" s="1"/>
      <c r="B252" s="1" t="s">
        <v>43</v>
      </c>
      <c r="C252" s="1" t="s">
        <v>695</v>
      </c>
      <c r="D252" s="1" t="s">
        <v>756</v>
      </c>
      <c r="E252" s="1" t="s">
        <v>21</v>
      </c>
      <c r="F252" s="1" t="s">
        <v>22</v>
      </c>
      <c r="G252" s="1" t="s">
        <v>21</v>
      </c>
      <c r="H252" s="1" t="s">
        <v>21</v>
      </c>
      <c r="I252" s="1" t="s">
        <v>22</v>
      </c>
      <c r="J252" s="1" t="s">
        <v>21</v>
      </c>
      <c r="K252" s="12" t="s">
        <v>21</v>
      </c>
      <c r="L252" s="17">
        <v>13999</v>
      </c>
      <c r="M252" s="18">
        <v>11479.18</v>
      </c>
      <c r="N252" s="18" t="e">
        <f>$M$252*(1-#REF!/100)</f>
        <v>#REF!</v>
      </c>
      <c r="O252" s="18" t="e">
        <f t="shared" si="6"/>
        <v>#REF!</v>
      </c>
      <c r="P252" s="3"/>
      <c r="Q252" s="23" t="s">
        <v>757</v>
      </c>
      <c r="R252" s="23"/>
      <c r="S252" s="1"/>
      <c r="T252" s="15">
        <v>15012</v>
      </c>
      <c r="U252" s="16">
        <v>8801643579623</v>
      </c>
      <c r="V252" s="16">
        <v>8450119000</v>
      </c>
    </row>
    <row r="253" spans="1:22" s="11" customFormat="1" ht="12" customHeight="1">
      <c r="A253" s="1"/>
      <c r="B253" s="1" t="s">
        <v>43</v>
      </c>
      <c r="C253" s="1" t="s">
        <v>695</v>
      </c>
      <c r="D253" s="1" t="s">
        <v>758</v>
      </c>
      <c r="E253" s="1" t="s">
        <v>21</v>
      </c>
      <c r="F253" s="1" t="s">
        <v>21</v>
      </c>
      <c r="G253" s="1" t="s">
        <v>22</v>
      </c>
      <c r="H253" s="1" t="s">
        <v>22</v>
      </c>
      <c r="I253" s="1" t="s">
        <v>22</v>
      </c>
      <c r="J253" s="1" t="s">
        <v>21</v>
      </c>
      <c r="K253" s="12" t="s">
        <v>21</v>
      </c>
      <c r="L253" s="17">
        <v>19999</v>
      </c>
      <c r="M253" s="18">
        <v>16399.18</v>
      </c>
      <c r="N253" s="18" t="e">
        <f>$M$253*(1-#REF!/100)</f>
        <v>#REF!</v>
      </c>
      <c r="O253" s="18" t="e">
        <f t="shared" si="6"/>
        <v>#REF!</v>
      </c>
      <c r="P253" s="3"/>
      <c r="Q253" s="23" t="s">
        <v>759</v>
      </c>
      <c r="R253" s="23"/>
      <c r="S253" s="14" t="s">
        <v>760</v>
      </c>
      <c r="T253" s="15">
        <v>14493</v>
      </c>
      <c r="U253" s="16">
        <v>8801643189693</v>
      </c>
      <c r="V253" s="16">
        <v>8450119000</v>
      </c>
    </row>
    <row r="254" spans="1:22" s="11" customFormat="1" ht="12" customHeight="1">
      <c r="A254" s="1"/>
      <c r="B254" s="1" t="s">
        <v>43</v>
      </c>
      <c r="C254" s="1" t="s">
        <v>695</v>
      </c>
      <c r="D254" s="1" t="s">
        <v>761</v>
      </c>
      <c r="E254" s="1" t="s">
        <v>21</v>
      </c>
      <c r="F254" s="1" t="s">
        <v>21</v>
      </c>
      <c r="G254" s="1" t="s">
        <v>22</v>
      </c>
      <c r="H254" s="1" t="s">
        <v>22</v>
      </c>
      <c r="I254" s="1" t="s">
        <v>21</v>
      </c>
      <c r="J254" s="1" t="s">
        <v>21</v>
      </c>
      <c r="K254" s="12" t="s">
        <v>21</v>
      </c>
      <c r="L254" s="17">
        <v>22999</v>
      </c>
      <c r="M254" s="18">
        <v>18859.18</v>
      </c>
      <c r="N254" s="18" t="e">
        <f>$M$254*(1-#REF!/100)</f>
        <v>#REF!</v>
      </c>
      <c r="O254" s="18" t="e">
        <f t="shared" si="6"/>
        <v>#REF!</v>
      </c>
      <c r="P254" s="3"/>
      <c r="Q254" s="23" t="s">
        <v>762</v>
      </c>
      <c r="R254" s="23"/>
      <c r="S254" s="14" t="s">
        <v>763</v>
      </c>
      <c r="T254" s="15">
        <v>14498</v>
      </c>
      <c r="U254" s="16">
        <v>8801643189716</v>
      </c>
      <c r="V254" s="16">
        <v>8450119000</v>
      </c>
    </row>
    <row r="255" spans="1:22" s="11" customFormat="1" ht="12" customHeight="1">
      <c r="A255" s="1"/>
      <c r="B255" s="1" t="s">
        <v>43</v>
      </c>
      <c r="C255" s="1" t="s">
        <v>695</v>
      </c>
      <c r="D255" s="1" t="s">
        <v>764</v>
      </c>
      <c r="E255" s="1" t="s">
        <v>21</v>
      </c>
      <c r="F255" s="1" t="s">
        <v>22</v>
      </c>
      <c r="G255" s="1" t="s">
        <v>21</v>
      </c>
      <c r="H255" s="1" t="s">
        <v>21</v>
      </c>
      <c r="I255" s="1" t="s">
        <v>21</v>
      </c>
      <c r="J255" s="1" t="s">
        <v>22</v>
      </c>
      <c r="K255" s="12" t="s">
        <v>21</v>
      </c>
      <c r="L255" s="17">
        <v>16999</v>
      </c>
      <c r="M255" s="18">
        <v>13939.18</v>
      </c>
      <c r="N255" s="18" t="e">
        <f>$M$255*(1-#REF!/100)</f>
        <v>#REF!</v>
      </c>
      <c r="O255" s="18" t="e">
        <f t="shared" si="6"/>
        <v>#REF!</v>
      </c>
      <c r="P255" s="3"/>
      <c r="Q255" s="23" t="s">
        <v>765</v>
      </c>
      <c r="R255" s="23"/>
      <c r="S255" s="1"/>
      <c r="T255" s="15">
        <v>17066</v>
      </c>
      <c r="U255" s="16">
        <v>8806090489341</v>
      </c>
      <c r="V255" s="16">
        <v>8450119000</v>
      </c>
    </row>
    <row r="256" spans="1:22" s="11" customFormat="1" ht="12" customHeight="1">
      <c r="A256" s="1"/>
      <c r="B256" s="1" t="s">
        <v>43</v>
      </c>
      <c r="C256" s="1" t="s">
        <v>695</v>
      </c>
      <c r="D256" s="1" t="s">
        <v>766</v>
      </c>
      <c r="E256" s="1" t="s">
        <v>21</v>
      </c>
      <c r="F256" s="1" t="s">
        <v>22</v>
      </c>
      <c r="G256" s="1" t="s">
        <v>21</v>
      </c>
      <c r="H256" s="1" t="s">
        <v>22</v>
      </c>
      <c r="I256" s="1" t="s">
        <v>21</v>
      </c>
      <c r="J256" s="1" t="s">
        <v>21</v>
      </c>
      <c r="K256" s="12" t="s">
        <v>21</v>
      </c>
      <c r="L256" s="17">
        <v>14499</v>
      </c>
      <c r="M256" s="18">
        <v>11889.18</v>
      </c>
      <c r="N256" s="18" t="e">
        <f>$M$256*(1-#REF!/100)</f>
        <v>#REF!</v>
      </c>
      <c r="O256" s="18" t="e">
        <f t="shared" si="6"/>
        <v>#REF!</v>
      </c>
      <c r="P256" s="3"/>
      <c r="Q256" s="23" t="s">
        <v>767</v>
      </c>
      <c r="R256" s="23"/>
      <c r="S256" s="1"/>
      <c r="T256" s="15">
        <v>15011</v>
      </c>
      <c r="U256" s="16">
        <v>8801643579630</v>
      </c>
      <c r="V256" s="16">
        <v>8450119000</v>
      </c>
    </row>
    <row r="257" spans="1:22" s="11" customFormat="1" ht="12" customHeight="1">
      <c r="A257" s="1"/>
      <c r="B257" s="1" t="s">
        <v>134</v>
      </c>
      <c r="C257" s="1" t="s">
        <v>768</v>
      </c>
      <c r="D257" s="1" t="s">
        <v>769</v>
      </c>
      <c r="E257" s="1" t="s">
        <v>21</v>
      </c>
      <c r="F257" s="1" t="s">
        <v>21</v>
      </c>
      <c r="G257" s="1" t="s">
        <v>22</v>
      </c>
      <c r="H257" s="1" t="s">
        <v>22</v>
      </c>
      <c r="I257" s="1" t="s">
        <v>22</v>
      </c>
      <c r="J257" s="1" t="s">
        <v>22</v>
      </c>
      <c r="K257" s="12" t="s">
        <v>21</v>
      </c>
      <c r="L257" s="17">
        <v>12699</v>
      </c>
      <c r="M257" s="17">
        <v>11430</v>
      </c>
      <c r="N257" s="18" t="e">
        <f>$M$257*(1-#REF!/100)</f>
        <v>#REF!</v>
      </c>
      <c r="O257" s="18" t="e">
        <f t="shared" si="6"/>
        <v>#REF!</v>
      </c>
      <c r="P257" s="3"/>
      <c r="Q257" s="23" t="s">
        <v>770</v>
      </c>
      <c r="R257" s="23"/>
      <c r="S257" s="14" t="s">
        <v>771</v>
      </c>
      <c r="T257" s="15">
        <v>16805</v>
      </c>
      <c r="U257" s="16">
        <v>8806098767182</v>
      </c>
      <c r="V257" s="16">
        <v>8450111100</v>
      </c>
    </row>
    <row r="258" spans="1:22" s="11" customFormat="1" ht="12" customHeight="1">
      <c r="A258" s="1"/>
      <c r="B258" s="1" t="s">
        <v>30</v>
      </c>
      <c r="C258" s="1" t="s">
        <v>772</v>
      </c>
      <c r="D258" s="1" t="s">
        <v>773</v>
      </c>
      <c r="E258" s="1" t="s">
        <v>21</v>
      </c>
      <c r="F258" s="1" t="s">
        <v>21</v>
      </c>
      <c r="G258" s="1" t="s">
        <v>22</v>
      </c>
      <c r="H258" s="1" t="s">
        <v>21</v>
      </c>
      <c r="I258" s="1" t="s">
        <v>21</v>
      </c>
      <c r="J258" s="1" t="s">
        <v>21</v>
      </c>
      <c r="K258" s="12" t="s">
        <v>22</v>
      </c>
      <c r="L258" s="17">
        <v>42499</v>
      </c>
      <c r="M258" s="18">
        <v>36974.13</v>
      </c>
      <c r="N258" s="18" t="e">
        <f>$M$258*(1-#REF!/100)</f>
        <v>#REF!</v>
      </c>
      <c r="O258" s="18" t="e">
        <f t="shared" si="6"/>
        <v>#REF!</v>
      </c>
      <c r="P258" s="3"/>
      <c r="Q258" s="23" t="s">
        <v>774</v>
      </c>
      <c r="R258" s="23"/>
      <c r="S258" s="14" t="s">
        <v>775</v>
      </c>
      <c r="T258" s="15">
        <v>14640</v>
      </c>
      <c r="U258" s="16">
        <v>4242005061730</v>
      </c>
      <c r="V258" s="16">
        <v>8450111100</v>
      </c>
    </row>
    <row r="259" spans="1:22" s="11" customFormat="1" ht="12" customHeight="1">
      <c r="A259" s="1"/>
      <c r="B259" s="1" t="s">
        <v>134</v>
      </c>
      <c r="C259" s="1" t="s">
        <v>772</v>
      </c>
      <c r="D259" s="1" t="s">
        <v>776</v>
      </c>
      <c r="E259" s="1" t="s">
        <v>21</v>
      </c>
      <c r="F259" s="1" t="s">
        <v>22</v>
      </c>
      <c r="G259" s="1" t="s">
        <v>21</v>
      </c>
      <c r="H259" s="1" t="s">
        <v>22</v>
      </c>
      <c r="I259" s="1" t="s">
        <v>21</v>
      </c>
      <c r="J259" s="1" t="s">
        <v>21</v>
      </c>
      <c r="K259" s="12" t="s">
        <v>21</v>
      </c>
      <c r="L259" s="17">
        <v>14999</v>
      </c>
      <c r="M259" s="17">
        <v>13800</v>
      </c>
      <c r="N259" s="18" t="e">
        <f>$M$259*(1-#REF!/100)</f>
        <v>#REF!</v>
      </c>
      <c r="O259" s="18" t="e">
        <f t="shared" si="6"/>
        <v>#REF!</v>
      </c>
      <c r="P259" s="3"/>
      <c r="Q259" s="23" t="s">
        <v>777</v>
      </c>
      <c r="R259" s="23"/>
      <c r="S259" s="1"/>
      <c r="T259" s="15">
        <v>16806</v>
      </c>
      <c r="U259" s="16">
        <v>8806098767205</v>
      </c>
      <c r="V259" s="16">
        <v>8450200000</v>
      </c>
    </row>
    <row r="260" spans="1:22" s="11" customFormat="1" ht="12" customHeight="1">
      <c r="A260" s="1"/>
      <c r="B260" s="1" t="s">
        <v>134</v>
      </c>
      <c r="C260" s="1" t="s">
        <v>772</v>
      </c>
      <c r="D260" s="1" t="s">
        <v>778</v>
      </c>
      <c r="E260" s="1" t="s">
        <v>21</v>
      </c>
      <c r="F260" s="1" t="s">
        <v>22</v>
      </c>
      <c r="G260" s="1" t="s">
        <v>22</v>
      </c>
      <c r="H260" s="1" t="s">
        <v>22</v>
      </c>
      <c r="I260" s="1" t="s">
        <v>22</v>
      </c>
      <c r="J260" s="1" t="s">
        <v>21</v>
      </c>
      <c r="K260" s="12" t="s">
        <v>21</v>
      </c>
      <c r="L260" s="17">
        <v>17999</v>
      </c>
      <c r="M260" s="17">
        <v>17460</v>
      </c>
      <c r="N260" s="18" t="e">
        <f>$M$260*(1-#REF!/100)</f>
        <v>#REF!</v>
      </c>
      <c r="O260" s="18" t="e">
        <f t="shared" si="6"/>
        <v>#REF!</v>
      </c>
      <c r="P260" s="3"/>
      <c r="Q260" s="23" t="s">
        <v>779</v>
      </c>
      <c r="R260" s="23"/>
      <c r="S260" s="14" t="s">
        <v>780</v>
      </c>
      <c r="T260" s="15">
        <v>15034</v>
      </c>
      <c r="U260" s="16">
        <v>8806098330850</v>
      </c>
      <c r="V260" s="16">
        <v>8450111100</v>
      </c>
    </row>
    <row r="261" spans="1:22" s="11" customFormat="1" ht="12" customHeight="1">
      <c r="A261" s="1"/>
      <c r="B261" s="1" t="s">
        <v>134</v>
      </c>
      <c r="C261" s="1" t="s">
        <v>772</v>
      </c>
      <c r="D261" s="1" t="s">
        <v>781</v>
      </c>
      <c r="E261" s="1" t="s">
        <v>21</v>
      </c>
      <c r="F261" s="1" t="s">
        <v>21</v>
      </c>
      <c r="G261" s="1" t="s">
        <v>22</v>
      </c>
      <c r="H261" s="1" t="s">
        <v>21</v>
      </c>
      <c r="I261" s="1" t="s">
        <v>21</v>
      </c>
      <c r="J261" s="1" t="s">
        <v>22</v>
      </c>
      <c r="K261" s="12" t="s">
        <v>21</v>
      </c>
      <c r="L261" s="17">
        <v>31999</v>
      </c>
      <c r="M261" s="17">
        <v>28800</v>
      </c>
      <c r="N261" s="18" t="e">
        <f>$M$261*(1-#REF!/100)</f>
        <v>#REF!</v>
      </c>
      <c r="O261" s="18" t="e">
        <f t="shared" si="6"/>
        <v>#REF!</v>
      </c>
      <c r="P261" s="3"/>
      <c r="Q261" s="23" t="s">
        <v>782</v>
      </c>
      <c r="R261" s="23"/>
      <c r="S261" s="14" t="s">
        <v>783</v>
      </c>
      <c r="T261" s="15">
        <v>16081</v>
      </c>
      <c r="U261" s="16">
        <v>8806098427994</v>
      </c>
      <c r="V261" s="16">
        <v>8450119000</v>
      </c>
    </row>
    <row r="262" spans="1:22" s="11" customFormat="1" ht="12" customHeight="1">
      <c r="A262" s="1"/>
      <c r="B262" s="1" t="s">
        <v>43</v>
      </c>
      <c r="C262" s="1" t="s">
        <v>772</v>
      </c>
      <c r="D262" s="1" t="s">
        <v>784</v>
      </c>
      <c r="E262" s="1" t="s">
        <v>21</v>
      </c>
      <c r="F262" s="1" t="s">
        <v>22</v>
      </c>
      <c r="G262" s="1" t="s">
        <v>21</v>
      </c>
      <c r="H262" s="1" t="s">
        <v>22</v>
      </c>
      <c r="I262" s="1" t="s">
        <v>21</v>
      </c>
      <c r="J262" s="1" t="s">
        <v>21</v>
      </c>
      <c r="K262" s="12" t="s">
        <v>21</v>
      </c>
      <c r="L262" s="17">
        <v>15499</v>
      </c>
      <c r="M262" s="18">
        <v>12709.18</v>
      </c>
      <c r="N262" s="18" t="e">
        <f>$M$262*(1-#REF!/100)</f>
        <v>#REF!</v>
      </c>
      <c r="O262" s="18" t="e">
        <f t="shared" si="6"/>
        <v>#REF!</v>
      </c>
      <c r="P262" s="3"/>
      <c r="Q262" s="23" t="s">
        <v>785</v>
      </c>
      <c r="R262" s="23"/>
      <c r="S262" s="14" t="s">
        <v>786</v>
      </c>
      <c r="T262" s="15">
        <v>13975</v>
      </c>
      <c r="U262" s="16">
        <v>8806088679303</v>
      </c>
      <c r="V262" s="16">
        <v>8450119000</v>
      </c>
    </row>
    <row r="263" spans="1:22" s="11" customFormat="1" ht="12" customHeight="1">
      <c r="A263" s="1"/>
      <c r="B263" s="1" t="s">
        <v>787</v>
      </c>
      <c r="C263" s="1" t="s">
        <v>788</v>
      </c>
      <c r="D263" s="1" t="s">
        <v>789</v>
      </c>
      <c r="E263" s="1" t="s">
        <v>21</v>
      </c>
      <c r="F263" s="1" t="s">
        <v>21</v>
      </c>
      <c r="G263" s="1" t="s">
        <v>22</v>
      </c>
      <c r="H263" s="1" t="s">
        <v>21</v>
      </c>
      <c r="I263" s="1" t="s">
        <v>21</v>
      </c>
      <c r="J263" s="1" t="s">
        <v>21</v>
      </c>
      <c r="K263" s="12" t="s">
        <v>21</v>
      </c>
      <c r="L263" s="13">
        <v>299</v>
      </c>
      <c r="M263" s="20">
        <v>239.2</v>
      </c>
      <c r="N263" s="18" t="e">
        <f>$M$263*(1-#REF!/100)</f>
        <v>#REF!</v>
      </c>
      <c r="O263" s="18" t="e">
        <f t="shared" si="6"/>
        <v>#REF!</v>
      </c>
      <c r="P263" s="3"/>
      <c r="Q263" s="23" t="s">
        <v>790</v>
      </c>
      <c r="R263" s="23"/>
      <c r="S263" s="14" t="s">
        <v>791</v>
      </c>
      <c r="T263" s="15">
        <v>16382</v>
      </c>
      <c r="U263" s="16">
        <v>11</v>
      </c>
      <c r="V263" s="16">
        <v>8526920090</v>
      </c>
    </row>
    <row r="264" spans="1:22" s="11" customFormat="1" ht="12" customHeight="1">
      <c r="A264" s="1"/>
      <c r="B264" s="1" t="s">
        <v>30</v>
      </c>
      <c r="C264" s="1" t="s">
        <v>792</v>
      </c>
      <c r="D264" s="1" t="s">
        <v>793</v>
      </c>
      <c r="E264" s="1" t="s">
        <v>21</v>
      </c>
      <c r="F264" s="1" t="s">
        <v>21</v>
      </c>
      <c r="G264" s="1" t="s">
        <v>22</v>
      </c>
      <c r="H264" s="1" t="s">
        <v>21</v>
      </c>
      <c r="I264" s="1" t="s">
        <v>21</v>
      </c>
      <c r="J264" s="1" t="s">
        <v>21</v>
      </c>
      <c r="K264" s="12" t="s">
        <v>22</v>
      </c>
      <c r="L264" s="17">
        <v>18499</v>
      </c>
      <c r="M264" s="18">
        <v>16094.13</v>
      </c>
      <c r="N264" s="18" t="e">
        <f>$M$264*(1-#REF!/100)</f>
        <v>#REF!</v>
      </c>
      <c r="O264" s="18" t="e">
        <f t="shared" si="6"/>
        <v>#REF!</v>
      </c>
      <c r="P264" s="3"/>
      <c r="Q264" s="23" t="s">
        <v>794</v>
      </c>
      <c r="R264" s="23"/>
      <c r="S264" s="14" t="s">
        <v>795</v>
      </c>
      <c r="T264" s="15">
        <v>14988</v>
      </c>
      <c r="U264" s="16">
        <v>4242005120895</v>
      </c>
      <c r="V264" s="16">
        <v>8451210000</v>
      </c>
    </row>
    <row r="265" spans="1:22" s="11" customFormat="1" ht="12" customHeight="1">
      <c r="A265" s="1"/>
      <c r="B265" s="1" t="s">
        <v>30</v>
      </c>
      <c r="C265" s="1" t="s">
        <v>792</v>
      </c>
      <c r="D265" s="1" t="s">
        <v>796</v>
      </c>
      <c r="E265" s="1" t="s">
        <v>21</v>
      </c>
      <c r="F265" s="1" t="s">
        <v>21</v>
      </c>
      <c r="G265" s="1" t="s">
        <v>22</v>
      </c>
      <c r="H265" s="1" t="s">
        <v>21</v>
      </c>
      <c r="I265" s="1" t="s">
        <v>21</v>
      </c>
      <c r="J265" s="1" t="s">
        <v>21</v>
      </c>
      <c r="K265" s="12" t="s">
        <v>21</v>
      </c>
      <c r="L265" s="17">
        <v>18599</v>
      </c>
      <c r="M265" s="18">
        <v>16181.13</v>
      </c>
      <c r="N265" s="18" t="e">
        <f>$M$265*(1-#REF!/100)</f>
        <v>#REF!</v>
      </c>
      <c r="O265" s="18" t="e">
        <f t="shared" si="6"/>
        <v>#REF!</v>
      </c>
      <c r="P265" s="3"/>
      <c r="Q265" s="23" t="s">
        <v>797</v>
      </c>
      <c r="R265" s="23"/>
      <c r="S265" s="14" t="s">
        <v>798</v>
      </c>
      <c r="T265" s="15">
        <v>18678</v>
      </c>
      <c r="U265" s="16">
        <v>4242005138470</v>
      </c>
      <c r="V265" s="16">
        <v>8451210000</v>
      </c>
    </row>
    <row r="266" spans="1:22" s="11" customFormat="1" ht="12" customHeight="1">
      <c r="A266" s="1"/>
      <c r="B266" s="1" t="s">
        <v>30</v>
      </c>
      <c r="C266" s="1" t="s">
        <v>792</v>
      </c>
      <c r="D266" s="1" t="s">
        <v>799</v>
      </c>
      <c r="E266" s="1" t="s">
        <v>21</v>
      </c>
      <c r="F266" s="1" t="s">
        <v>21</v>
      </c>
      <c r="G266" s="1" t="s">
        <v>22</v>
      </c>
      <c r="H266" s="1" t="s">
        <v>21</v>
      </c>
      <c r="I266" s="1" t="s">
        <v>21</v>
      </c>
      <c r="J266" s="1" t="s">
        <v>21</v>
      </c>
      <c r="K266" s="12" t="s">
        <v>22</v>
      </c>
      <c r="L266" s="17">
        <v>14299</v>
      </c>
      <c r="M266" s="18">
        <v>12440.13</v>
      </c>
      <c r="N266" s="18" t="e">
        <f>$M$266*(1-#REF!/100)</f>
        <v>#REF!</v>
      </c>
      <c r="O266" s="18" t="e">
        <f t="shared" si="6"/>
        <v>#REF!</v>
      </c>
      <c r="P266" s="3"/>
      <c r="Q266" s="23" t="s">
        <v>800</v>
      </c>
      <c r="R266" s="23"/>
      <c r="S266" s="14" t="s">
        <v>801</v>
      </c>
      <c r="T266" s="15">
        <v>18348</v>
      </c>
      <c r="U266" s="16">
        <v>4242005258079</v>
      </c>
      <c r="V266" s="16">
        <v>8451210000</v>
      </c>
    </row>
    <row r="267" spans="1:22" s="11" customFormat="1" ht="12" customHeight="1">
      <c r="A267" s="1"/>
      <c r="B267" s="1" t="s">
        <v>787</v>
      </c>
      <c r="C267" s="1" t="s">
        <v>802</v>
      </c>
      <c r="D267" s="1" t="s">
        <v>803</v>
      </c>
      <c r="E267" s="1" t="s">
        <v>21</v>
      </c>
      <c r="F267" s="1" t="s">
        <v>21</v>
      </c>
      <c r="G267" s="1" t="s">
        <v>22</v>
      </c>
      <c r="H267" s="1" t="s">
        <v>21</v>
      </c>
      <c r="I267" s="1" t="s">
        <v>21</v>
      </c>
      <c r="J267" s="1" t="s">
        <v>22</v>
      </c>
      <c r="K267" s="12" t="s">
        <v>21</v>
      </c>
      <c r="L267" s="17">
        <v>6499</v>
      </c>
      <c r="M267" s="18">
        <v>5589.14</v>
      </c>
      <c r="N267" s="18" t="e">
        <f>$M$267*(1-#REF!/100)</f>
        <v>#REF!</v>
      </c>
      <c r="O267" s="18" t="e">
        <f t="shared" si="6"/>
        <v>#REF!</v>
      </c>
      <c r="P267" s="3"/>
      <c r="Q267" s="23" t="s">
        <v>804</v>
      </c>
      <c r="R267" s="23"/>
      <c r="S267" s="14" t="s">
        <v>805</v>
      </c>
      <c r="T267" s="15">
        <v>15557</v>
      </c>
      <c r="U267" s="16">
        <v>6929856329520</v>
      </c>
      <c r="V267" s="16">
        <v>8528722000</v>
      </c>
    </row>
    <row r="268" spans="1:22" s="11" customFormat="1" ht="12" customHeight="1">
      <c r="A268" s="1"/>
      <c r="B268" s="1" t="s">
        <v>787</v>
      </c>
      <c r="C268" s="1" t="s">
        <v>802</v>
      </c>
      <c r="D268" s="1" t="s">
        <v>806</v>
      </c>
      <c r="E268" s="1" t="s">
        <v>21</v>
      </c>
      <c r="F268" s="1" t="s">
        <v>21</v>
      </c>
      <c r="G268" s="1" t="s">
        <v>22</v>
      </c>
      <c r="H268" s="1" t="s">
        <v>21</v>
      </c>
      <c r="I268" s="1" t="s">
        <v>21</v>
      </c>
      <c r="J268" s="1" t="s">
        <v>21</v>
      </c>
      <c r="K268" s="12" t="s">
        <v>21</v>
      </c>
      <c r="L268" s="17">
        <v>4499</v>
      </c>
      <c r="M268" s="18">
        <v>3869.14</v>
      </c>
      <c r="N268" s="18" t="e">
        <f>$M$268*(1-#REF!/100)</f>
        <v>#REF!</v>
      </c>
      <c r="O268" s="18" t="e">
        <f t="shared" si="6"/>
        <v>#REF!</v>
      </c>
      <c r="P268" s="3"/>
      <c r="Q268" s="23" t="s">
        <v>807</v>
      </c>
      <c r="R268" s="23"/>
      <c r="S268" s="14" t="s">
        <v>808</v>
      </c>
      <c r="T268" s="15">
        <v>15545</v>
      </c>
      <c r="U268" s="16">
        <v>6929856315554</v>
      </c>
      <c r="V268" s="16">
        <v>8528722000</v>
      </c>
    </row>
    <row r="269" spans="1:22" s="11" customFormat="1" ht="12" customHeight="1">
      <c r="A269" s="1"/>
      <c r="B269" s="1" t="s">
        <v>787</v>
      </c>
      <c r="C269" s="1" t="s">
        <v>802</v>
      </c>
      <c r="D269" s="1" t="s">
        <v>809</v>
      </c>
      <c r="E269" s="1" t="s">
        <v>21</v>
      </c>
      <c r="F269" s="1" t="s">
        <v>21</v>
      </c>
      <c r="G269" s="1" t="s">
        <v>22</v>
      </c>
      <c r="H269" s="1" t="s">
        <v>22</v>
      </c>
      <c r="I269" s="1" t="s">
        <v>21</v>
      </c>
      <c r="J269" s="1" t="s">
        <v>21</v>
      </c>
      <c r="K269" s="12" t="s">
        <v>21</v>
      </c>
      <c r="L269" s="17">
        <v>3899</v>
      </c>
      <c r="M269" s="18">
        <v>3353.14</v>
      </c>
      <c r="N269" s="18" t="e">
        <f>$M$269*(1-#REF!/100)</f>
        <v>#REF!</v>
      </c>
      <c r="O269" s="18" t="e">
        <f t="shared" si="6"/>
        <v>#REF!</v>
      </c>
      <c r="P269" s="3"/>
      <c r="Q269" s="23" t="s">
        <v>810</v>
      </c>
      <c r="R269" s="23"/>
      <c r="S269" s="14" t="s">
        <v>811</v>
      </c>
      <c r="T269" s="15">
        <v>15155</v>
      </c>
      <c r="U269" s="16">
        <v>6929856326413</v>
      </c>
      <c r="V269" s="16">
        <v>8528724000</v>
      </c>
    </row>
    <row r="270" spans="1:22" s="11" customFormat="1" ht="12" customHeight="1">
      <c r="A270" s="1"/>
      <c r="B270" s="1" t="s">
        <v>787</v>
      </c>
      <c r="C270" s="1" t="s">
        <v>802</v>
      </c>
      <c r="D270" s="1" t="s">
        <v>812</v>
      </c>
      <c r="E270" s="1" t="s">
        <v>21</v>
      </c>
      <c r="F270" s="1" t="s">
        <v>21</v>
      </c>
      <c r="G270" s="1" t="s">
        <v>22</v>
      </c>
      <c r="H270" s="1" t="s">
        <v>21</v>
      </c>
      <c r="I270" s="1" t="s">
        <v>21</v>
      </c>
      <c r="J270" s="1" t="s">
        <v>21</v>
      </c>
      <c r="K270" s="12" t="s">
        <v>21</v>
      </c>
      <c r="L270" s="17">
        <v>4499</v>
      </c>
      <c r="M270" s="18">
        <v>3869.14</v>
      </c>
      <c r="N270" s="18" t="e">
        <f>$M$270*(1-#REF!/100)</f>
        <v>#REF!</v>
      </c>
      <c r="O270" s="18" t="e">
        <f t="shared" si="6"/>
        <v>#REF!</v>
      </c>
      <c r="P270" s="3"/>
      <c r="Q270" s="23" t="s">
        <v>813</v>
      </c>
      <c r="R270" s="23"/>
      <c r="S270" s="14" t="s">
        <v>814</v>
      </c>
      <c r="T270" s="15">
        <v>15156</v>
      </c>
      <c r="U270" s="16">
        <v>6929856325416</v>
      </c>
      <c r="V270" s="16">
        <v>8528724000</v>
      </c>
    </row>
    <row r="271" spans="1:22" s="11" customFormat="1" ht="12" customHeight="1">
      <c r="A271" s="1"/>
      <c r="B271" s="1" t="s">
        <v>787</v>
      </c>
      <c r="C271" s="1" t="s">
        <v>802</v>
      </c>
      <c r="D271" s="1" t="s">
        <v>815</v>
      </c>
      <c r="E271" s="1" t="s">
        <v>21</v>
      </c>
      <c r="F271" s="1" t="s">
        <v>21</v>
      </c>
      <c r="G271" s="1" t="s">
        <v>22</v>
      </c>
      <c r="H271" s="1" t="s">
        <v>21</v>
      </c>
      <c r="I271" s="1" t="s">
        <v>21</v>
      </c>
      <c r="J271" s="1" t="s">
        <v>21</v>
      </c>
      <c r="K271" s="12" t="s">
        <v>21</v>
      </c>
      <c r="L271" s="17">
        <v>4299</v>
      </c>
      <c r="M271" s="18">
        <v>3697.14</v>
      </c>
      <c r="N271" s="18" t="e">
        <f>$M$271*(1-#REF!/100)</f>
        <v>#REF!</v>
      </c>
      <c r="O271" s="18" t="e">
        <f t="shared" si="6"/>
        <v>#REF!</v>
      </c>
      <c r="P271" s="3"/>
      <c r="Q271" s="23" t="s">
        <v>816</v>
      </c>
      <c r="R271" s="23"/>
      <c r="S271" s="14" t="s">
        <v>817</v>
      </c>
      <c r="T271" s="15">
        <v>15157</v>
      </c>
      <c r="U271" s="16">
        <v>6929856329537</v>
      </c>
      <c r="V271" s="16">
        <v>8528722000</v>
      </c>
    </row>
    <row r="272" spans="1:22" s="11" customFormat="1" ht="12" customHeight="1">
      <c r="A272" s="1"/>
      <c r="B272" s="1" t="s">
        <v>787</v>
      </c>
      <c r="C272" s="1" t="s">
        <v>802</v>
      </c>
      <c r="D272" s="1" t="s">
        <v>818</v>
      </c>
      <c r="E272" s="1" t="s">
        <v>21</v>
      </c>
      <c r="F272" s="1" t="s">
        <v>21</v>
      </c>
      <c r="G272" s="1" t="s">
        <v>22</v>
      </c>
      <c r="H272" s="1" t="s">
        <v>21</v>
      </c>
      <c r="I272" s="1" t="s">
        <v>22</v>
      </c>
      <c r="J272" s="1" t="s">
        <v>21</v>
      </c>
      <c r="K272" s="12" t="s">
        <v>21</v>
      </c>
      <c r="L272" s="17">
        <v>10999</v>
      </c>
      <c r="M272" s="18">
        <v>9349.15</v>
      </c>
      <c r="N272" s="18" t="e">
        <f>$M$272*(1-#REF!/100)</f>
        <v>#REF!</v>
      </c>
      <c r="O272" s="18" t="e">
        <f t="shared" si="6"/>
        <v>#REF!</v>
      </c>
      <c r="P272" s="3"/>
      <c r="Q272" s="23" t="s">
        <v>819</v>
      </c>
      <c r="R272" s="23"/>
      <c r="S272" s="14" t="s">
        <v>820</v>
      </c>
      <c r="T272" s="15">
        <v>16391</v>
      </c>
      <c r="U272" s="16">
        <v>6929856315578</v>
      </c>
      <c r="V272" s="16">
        <v>8528724000</v>
      </c>
    </row>
    <row r="273" spans="1:22" s="11" customFormat="1" ht="12" customHeight="1">
      <c r="A273" s="1"/>
      <c r="B273" s="1" t="s">
        <v>787</v>
      </c>
      <c r="C273" s="1" t="s">
        <v>802</v>
      </c>
      <c r="D273" s="1" t="s">
        <v>821</v>
      </c>
      <c r="E273" s="1" t="s">
        <v>21</v>
      </c>
      <c r="F273" s="1" t="s">
        <v>21</v>
      </c>
      <c r="G273" s="1" t="s">
        <v>22</v>
      </c>
      <c r="H273" s="1" t="s">
        <v>22</v>
      </c>
      <c r="I273" s="1" t="s">
        <v>21</v>
      </c>
      <c r="J273" s="1" t="s">
        <v>22</v>
      </c>
      <c r="K273" s="12" t="s">
        <v>21</v>
      </c>
      <c r="L273" s="17">
        <v>12999</v>
      </c>
      <c r="M273" s="18">
        <v>10919.16</v>
      </c>
      <c r="N273" s="18" t="e">
        <f>$M$273*(1-#REF!/100)</f>
        <v>#REF!</v>
      </c>
      <c r="O273" s="18" t="e">
        <f t="shared" si="6"/>
        <v>#REF!</v>
      </c>
      <c r="P273" s="3"/>
      <c r="Q273" s="23" t="s">
        <v>822</v>
      </c>
      <c r="R273" s="23"/>
      <c r="S273" s="14" t="s">
        <v>823</v>
      </c>
      <c r="T273" s="15">
        <v>16392</v>
      </c>
      <c r="U273" s="16">
        <v>6929856315592</v>
      </c>
      <c r="V273" s="16">
        <v>8528724000</v>
      </c>
    </row>
    <row r="274" spans="1:22" s="11" customFormat="1" ht="12" customHeight="1">
      <c r="A274" s="1"/>
      <c r="B274" s="1" t="s">
        <v>787</v>
      </c>
      <c r="C274" s="1" t="s">
        <v>802</v>
      </c>
      <c r="D274" s="1" t="s">
        <v>824</v>
      </c>
      <c r="E274" s="1" t="s">
        <v>21</v>
      </c>
      <c r="F274" s="1" t="s">
        <v>22</v>
      </c>
      <c r="G274" s="1" t="s">
        <v>22</v>
      </c>
      <c r="H274" s="1" t="s">
        <v>21</v>
      </c>
      <c r="I274" s="1" t="s">
        <v>22</v>
      </c>
      <c r="J274" s="1" t="s">
        <v>22</v>
      </c>
      <c r="K274" s="12" t="s">
        <v>21</v>
      </c>
      <c r="L274" s="17">
        <v>13499</v>
      </c>
      <c r="M274" s="18">
        <v>11339.16</v>
      </c>
      <c r="N274" s="18" t="e">
        <f>$M$274*(1-#REF!/100)</f>
        <v>#REF!</v>
      </c>
      <c r="O274" s="18" t="e">
        <f t="shared" si="6"/>
        <v>#REF!</v>
      </c>
      <c r="P274" s="3"/>
      <c r="Q274" s="23" t="s">
        <v>825</v>
      </c>
      <c r="R274" s="23"/>
      <c r="S274" s="14" t="s">
        <v>826</v>
      </c>
      <c r="T274" s="15">
        <v>16395</v>
      </c>
      <c r="U274" s="16">
        <v>6929856315608</v>
      </c>
      <c r="V274" s="16">
        <v>8528724000</v>
      </c>
    </row>
    <row r="275" spans="1:22" s="11" customFormat="1" ht="12" customHeight="1">
      <c r="A275" s="1"/>
      <c r="B275" s="1" t="s">
        <v>787</v>
      </c>
      <c r="C275" s="1" t="s">
        <v>802</v>
      </c>
      <c r="D275" s="1" t="s">
        <v>827</v>
      </c>
      <c r="E275" s="1" t="s">
        <v>21</v>
      </c>
      <c r="F275" s="1" t="s">
        <v>21</v>
      </c>
      <c r="G275" s="1" t="s">
        <v>22</v>
      </c>
      <c r="H275" s="1" t="s">
        <v>22</v>
      </c>
      <c r="I275" s="1" t="s">
        <v>21</v>
      </c>
      <c r="J275" s="1" t="s">
        <v>21</v>
      </c>
      <c r="K275" s="12" t="s">
        <v>21</v>
      </c>
      <c r="L275" s="17">
        <v>5199</v>
      </c>
      <c r="M275" s="18">
        <v>4419.15</v>
      </c>
      <c r="N275" s="18" t="e">
        <f>$M$275*(1-#REF!/100)</f>
        <v>#REF!</v>
      </c>
      <c r="O275" s="18" t="e">
        <f t="shared" si="6"/>
        <v>#REF!</v>
      </c>
      <c r="P275" s="3"/>
      <c r="Q275" s="23" t="s">
        <v>828</v>
      </c>
      <c r="R275" s="23"/>
      <c r="S275" s="14" t="s">
        <v>829</v>
      </c>
      <c r="T275" s="15">
        <v>16355</v>
      </c>
      <c r="U275" s="16">
        <v>6929856315547</v>
      </c>
      <c r="V275" s="16">
        <v>8528724000</v>
      </c>
    </row>
    <row r="276" spans="1:22" s="11" customFormat="1" ht="12" customHeight="1">
      <c r="A276" s="1"/>
      <c r="B276" s="1" t="s">
        <v>787</v>
      </c>
      <c r="C276" s="1" t="s">
        <v>802</v>
      </c>
      <c r="D276" s="1" t="s">
        <v>830</v>
      </c>
      <c r="E276" s="1" t="s">
        <v>21</v>
      </c>
      <c r="F276" s="1" t="s">
        <v>21</v>
      </c>
      <c r="G276" s="1" t="s">
        <v>22</v>
      </c>
      <c r="H276" s="1" t="s">
        <v>22</v>
      </c>
      <c r="I276" s="1" t="s">
        <v>22</v>
      </c>
      <c r="J276" s="1" t="s">
        <v>21</v>
      </c>
      <c r="K276" s="12" t="s">
        <v>21</v>
      </c>
      <c r="L276" s="17">
        <v>7999</v>
      </c>
      <c r="M276" s="18">
        <v>6799.15</v>
      </c>
      <c r="N276" s="18" t="e">
        <f>$M$276*(1-#REF!/100)</f>
        <v>#REF!</v>
      </c>
      <c r="O276" s="18" t="e">
        <f t="shared" si="6"/>
        <v>#REF!</v>
      </c>
      <c r="P276" s="3"/>
      <c r="Q276" s="23" t="s">
        <v>831</v>
      </c>
      <c r="R276" s="23"/>
      <c r="S276" s="14" t="s">
        <v>832</v>
      </c>
      <c r="T276" s="15">
        <v>16359</v>
      </c>
      <c r="U276" s="16">
        <v>6929856315561</v>
      </c>
      <c r="V276" s="16">
        <v>8528724000</v>
      </c>
    </row>
    <row r="277" spans="1:22" s="11" customFormat="1" ht="12" customHeight="1">
      <c r="A277" s="1"/>
      <c r="B277" s="1" t="s">
        <v>787</v>
      </c>
      <c r="C277" s="1" t="s">
        <v>802</v>
      </c>
      <c r="D277" s="1" t="s">
        <v>833</v>
      </c>
      <c r="E277" s="1" t="s">
        <v>21</v>
      </c>
      <c r="F277" s="1" t="s">
        <v>21</v>
      </c>
      <c r="G277" s="1" t="s">
        <v>22</v>
      </c>
      <c r="H277" s="1" t="s">
        <v>21</v>
      </c>
      <c r="I277" s="1" t="s">
        <v>21</v>
      </c>
      <c r="J277" s="1" t="s">
        <v>22</v>
      </c>
      <c r="K277" s="12" t="s">
        <v>21</v>
      </c>
      <c r="L277" s="17">
        <v>4399</v>
      </c>
      <c r="M277" s="18">
        <v>3783.14</v>
      </c>
      <c r="N277" s="18" t="e">
        <f>$M$277*(1-#REF!/100)</f>
        <v>#REF!</v>
      </c>
      <c r="O277" s="18" t="e">
        <f t="shared" si="6"/>
        <v>#REF!</v>
      </c>
      <c r="P277" s="3"/>
      <c r="Q277" s="23" t="s">
        <v>834</v>
      </c>
      <c r="R277" s="23"/>
      <c r="S277" s="14" t="s">
        <v>829</v>
      </c>
      <c r="T277" s="15">
        <v>16365</v>
      </c>
      <c r="U277" s="16">
        <v>6929856315523</v>
      </c>
      <c r="V277" s="16">
        <v>8528724000</v>
      </c>
    </row>
    <row r="278" spans="1:22" s="11" customFormat="1" ht="12" customHeight="1">
      <c r="A278" s="1"/>
      <c r="B278" s="1" t="s">
        <v>787</v>
      </c>
      <c r="C278" s="1" t="s">
        <v>802</v>
      </c>
      <c r="D278" s="1" t="s">
        <v>835</v>
      </c>
      <c r="E278" s="1" t="s">
        <v>21</v>
      </c>
      <c r="F278" s="1" t="s">
        <v>22</v>
      </c>
      <c r="G278" s="1" t="s">
        <v>22</v>
      </c>
      <c r="H278" s="1" t="s">
        <v>21</v>
      </c>
      <c r="I278" s="1" t="s">
        <v>21</v>
      </c>
      <c r="J278" s="1" t="s">
        <v>21</v>
      </c>
      <c r="K278" s="12" t="s">
        <v>21</v>
      </c>
      <c r="L278" s="17">
        <v>17499</v>
      </c>
      <c r="M278" s="18">
        <v>14699.16</v>
      </c>
      <c r="N278" s="18" t="e">
        <f>$M$278*(1-#REF!/100)</f>
        <v>#REF!</v>
      </c>
      <c r="O278" s="18" t="e">
        <f t="shared" si="6"/>
        <v>#REF!</v>
      </c>
      <c r="P278" s="3"/>
      <c r="Q278" s="23" t="s">
        <v>836</v>
      </c>
      <c r="R278" s="23"/>
      <c r="S278" s="14" t="s">
        <v>837</v>
      </c>
      <c r="T278" s="15">
        <v>17001</v>
      </c>
      <c r="U278" s="16">
        <v>6929856315738</v>
      </c>
      <c r="V278" s="16">
        <v>8528724000</v>
      </c>
    </row>
    <row r="279" spans="1:22" s="11" customFormat="1" ht="12" customHeight="1">
      <c r="A279" s="1"/>
      <c r="B279" s="1" t="s">
        <v>787</v>
      </c>
      <c r="C279" s="1" t="s">
        <v>802</v>
      </c>
      <c r="D279" s="1" t="s">
        <v>838</v>
      </c>
      <c r="E279" s="1" t="s">
        <v>21</v>
      </c>
      <c r="F279" s="1" t="s">
        <v>21</v>
      </c>
      <c r="G279" s="1" t="s">
        <v>22</v>
      </c>
      <c r="H279" s="1" t="s">
        <v>21</v>
      </c>
      <c r="I279" s="1" t="s">
        <v>22</v>
      </c>
      <c r="J279" s="1" t="s">
        <v>22</v>
      </c>
      <c r="K279" s="12" t="s">
        <v>21</v>
      </c>
      <c r="L279" s="17">
        <v>8499</v>
      </c>
      <c r="M279" s="18">
        <v>7224.15</v>
      </c>
      <c r="N279" s="18" t="e">
        <f>$M$279*(1-#REF!/100)</f>
        <v>#REF!</v>
      </c>
      <c r="O279" s="18" t="e">
        <f t="shared" si="6"/>
        <v>#REF!</v>
      </c>
      <c r="P279" s="3"/>
      <c r="Q279" s="23" t="s">
        <v>839</v>
      </c>
      <c r="R279" s="23"/>
      <c r="S279" s="14" t="s">
        <v>840</v>
      </c>
      <c r="T279" s="15">
        <v>18249</v>
      </c>
      <c r="U279" s="16">
        <v>6929856329346</v>
      </c>
      <c r="V279" s="16">
        <v>8528722000</v>
      </c>
    </row>
    <row r="280" spans="1:22" s="11" customFormat="1" ht="12" customHeight="1">
      <c r="A280" s="1"/>
      <c r="B280" s="1" t="s">
        <v>787</v>
      </c>
      <c r="C280" s="1" t="s">
        <v>802</v>
      </c>
      <c r="D280" s="1" t="s">
        <v>841</v>
      </c>
      <c r="E280" s="1" t="s">
        <v>21</v>
      </c>
      <c r="F280" s="1" t="s">
        <v>21</v>
      </c>
      <c r="G280" s="1" t="s">
        <v>22</v>
      </c>
      <c r="H280" s="1" t="s">
        <v>21</v>
      </c>
      <c r="I280" s="1" t="s">
        <v>21</v>
      </c>
      <c r="J280" s="1" t="s">
        <v>22</v>
      </c>
      <c r="K280" s="12" t="s">
        <v>21</v>
      </c>
      <c r="L280" s="17">
        <v>10499</v>
      </c>
      <c r="M280" s="18">
        <v>8924.15</v>
      </c>
      <c r="N280" s="18" t="e">
        <f>$M$280*(1-#REF!/100)</f>
        <v>#REF!</v>
      </c>
      <c r="O280" s="18" t="e">
        <f t="shared" si="6"/>
        <v>#REF!</v>
      </c>
      <c r="P280" s="3"/>
      <c r="Q280" s="23" t="s">
        <v>842</v>
      </c>
      <c r="R280" s="23"/>
      <c r="S280" s="14" t="s">
        <v>843</v>
      </c>
      <c r="T280" s="15">
        <v>18250</v>
      </c>
      <c r="U280" s="16">
        <v>6929856329353</v>
      </c>
      <c r="V280" s="16">
        <v>8528724000</v>
      </c>
    </row>
    <row r="281" spans="1:22" s="11" customFormat="1" ht="12" customHeight="1">
      <c r="A281" s="1"/>
      <c r="B281" s="1" t="s">
        <v>787</v>
      </c>
      <c r="C281" s="1" t="s">
        <v>802</v>
      </c>
      <c r="D281" s="1" t="s">
        <v>844</v>
      </c>
      <c r="E281" s="1" t="s">
        <v>21</v>
      </c>
      <c r="F281" s="1" t="s">
        <v>21</v>
      </c>
      <c r="G281" s="1" t="s">
        <v>22</v>
      </c>
      <c r="H281" s="1" t="s">
        <v>22</v>
      </c>
      <c r="I281" s="1" t="s">
        <v>22</v>
      </c>
      <c r="J281" s="1" t="s">
        <v>21</v>
      </c>
      <c r="K281" s="12" t="s">
        <v>21</v>
      </c>
      <c r="L281" s="17">
        <v>7599</v>
      </c>
      <c r="M281" s="18">
        <v>6459.15</v>
      </c>
      <c r="N281" s="18" t="e">
        <f>$M$281*(1-#REF!/100)</f>
        <v>#REF!</v>
      </c>
      <c r="O281" s="18" t="e">
        <f t="shared" si="6"/>
        <v>#REF!</v>
      </c>
      <c r="P281" s="3"/>
      <c r="Q281" s="23" t="s">
        <v>845</v>
      </c>
      <c r="R281" s="23"/>
      <c r="S281" s="14" t="s">
        <v>846</v>
      </c>
      <c r="T281" s="15">
        <v>16997</v>
      </c>
      <c r="U281" s="16">
        <v>6929856328776</v>
      </c>
      <c r="V281" s="16">
        <v>8528722000</v>
      </c>
    </row>
    <row r="282" spans="1:22" s="11" customFormat="1" ht="12" customHeight="1">
      <c r="A282" s="1"/>
      <c r="B282" s="1" t="s">
        <v>787</v>
      </c>
      <c r="C282" s="1" t="s">
        <v>802</v>
      </c>
      <c r="D282" s="1" t="s">
        <v>847</v>
      </c>
      <c r="E282" s="1" t="s">
        <v>21</v>
      </c>
      <c r="F282" s="1" t="s">
        <v>21</v>
      </c>
      <c r="G282" s="1" t="s">
        <v>22</v>
      </c>
      <c r="H282" s="1" t="s">
        <v>22</v>
      </c>
      <c r="I282" s="1" t="s">
        <v>22</v>
      </c>
      <c r="J282" s="1" t="s">
        <v>21</v>
      </c>
      <c r="K282" s="12" t="s">
        <v>21</v>
      </c>
      <c r="L282" s="17">
        <v>9999</v>
      </c>
      <c r="M282" s="18">
        <v>8499.15</v>
      </c>
      <c r="N282" s="18" t="e">
        <f>$M$282*(1-#REF!/100)</f>
        <v>#REF!</v>
      </c>
      <c r="O282" s="18" t="e">
        <f t="shared" si="6"/>
        <v>#REF!</v>
      </c>
      <c r="P282" s="3"/>
      <c r="Q282" s="23" t="s">
        <v>848</v>
      </c>
      <c r="R282" s="23"/>
      <c r="S282" s="14" t="s">
        <v>849</v>
      </c>
      <c r="T282" s="15">
        <v>16998</v>
      </c>
      <c r="U282" s="16">
        <v>6929856329957</v>
      </c>
      <c r="V282" s="16">
        <v>8528724000</v>
      </c>
    </row>
    <row r="283" spans="1:22" s="11" customFormat="1" ht="12" customHeight="1">
      <c r="A283" s="1"/>
      <c r="B283" s="1" t="s">
        <v>787</v>
      </c>
      <c r="C283" s="1" t="s">
        <v>802</v>
      </c>
      <c r="D283" s="1" t="s">
        <v>850</v>
      </c>
      <c r="E283" s="1" t="s">
        <v>21</v>
      </c>
      <c r="F283" s="1" t="s">
        <v>21</v>
      </c>
      <c r="G283" s="1" t="s">
        <v>22</v>
      </c>
      <c r="H283" s="1" t="s">
        <v>21</v>
      </c>
      <c r="I283" s="1" t="s">
        <v>22</v>
      </c>
      <c r="J283" s="1" t="s">
        <v>21</v>
      </c>
      <c r="K283" s="12" t="s">
        <v>21</v>
      </c>
      <c r="L283" s="17">
        <v>12499</v>
      </c>
      <c r="M283" s="18">
        <v>10499.16</v>
      </c>
      <c r="N283" s="18" t="e">
        <f>$M$283*(1-#REF!/100)</f>
        <v>#REF!</v>
      </c>
      <c r="O283" s="18" t="e">
        <f t="shared" si="6"/>
        <v>#REF!</v>
      </c>
      <c r="P283" s="3"/>
      <c r="Q283" s="23" t="s">
        <v>851</v>
      </c>
      <c r="R283" s="23"/>
      <c r="S283" s="14" t="s">
        <v>852</v>
      </c>
      <c r="T283" s="15">
        <v>16999</v>
      </c>
      <c r="U283" s="16">
        <v>6929856326857</v>
      </c>
      <c r="V283" s="16">
        <v>8528724000</v>
      </c>
    </row>
    <row r="284" spans="1:22" s="11" customFormat="1" ht="12" customHeight="1">
      <c r="A284" s="1"/>
      <c r="B284" s="1" t="s">
        <v>787</v>
      </c>
      <c r="C284" s="1" t="s">
        <v>802</v>
      </c>
      <c r="D284" s="1" t="s">
        <v>853</v>
      </c>
      <c r="E284" s="1" t="s">
        <v>21</v>
      </c>
      <c r="F284" s="1" t="s">
        <v>22</v>
      </c>
      <c r="G284" s="1" t="s">
        <v>22</v>
      </c>
      <c r="H284" s="1" t="s">
        <v>21</v>
      </c>
      <c r="I284" s="1" t="s">
        <v>21</v>
      </c>
      <c r="J284" s="1" t="s">
        <v>22</v>
      </c>
      <c r="K284" s="12" t="s">
        <v>21</v>
      </c>
      <c r="L284" s="17">
        <v>12999</v>
      </c>
      <c r="M284" s="18">
        <v>10919.16</v>
      </c>
      <c r="N284" s="18" t="e">
        <f>$M$284*(1-#REF!/100)</f>
        <v>#REF!</v>
      </c>
      <c r="O284" s="18" t="e">
        <f t="shared" si="6"/>
        <v>#REF!</v>
      </c>
      <c r="P284" s="3"/>
      <c r="Q284" s="23" t="s">
        <v>854</v>
      </c>
      <c r="R284" s="23"/>
      <c r="S284" s="14" t="s">
        <v>855</v>
      </c>
      <c r="T284" s="15">
        <v>17000</v>
      </c>
      <c r="U284" s="16">
        <v>6929856315561</v>
      </c>
      <c r="V284" s="16">
        <v>8528724000</v>
      </c>
    </row>
    <row r="285" spans="1:22" s="11" customFormat="1" ht="12" customHeight="1">
      <c r="A285" s="1"/>
      <c r="B285" s="1" t="s">
        <v>787</v>
      </c>
      <c r="C285" s="1" t="s">
        <v>802</v>
      </c>
      <c r="D285" s="1" t="s">
        <v>856</v>
      </c>
      <c r="E285" s="1" t="s">
        <v>21</v>
      </c>
      <c r="F285" s="1" t="s">
        <v>21</v>
      </c>
      <c r="G285" s="1" t="s">
        <v>22</v>
      </c>
      <c r="H285" s="1" t="s">
        <v>21</v>
      </c>
      <c r="I285" s="1" t="s">
        <v>22</v>
      </c>
      <c r="J285" s="1" t="s">
        <v>21</v>
      </c>
      <c r="K285" s="12" t="s">
        <v>21</v>
      </c>
      <c r="L285" s="17">
        <v>4999</v>
      </c>
      <c r="M285" s="18">
        <v>4249.15</v>
      </c>
      <c r="N285" s="18" t="e">
        <f>$M$285*(1-#REF!/100)</f>
        <v>#REF!</v>
      </c>
      <c r="O285" s="18" t="e">
        <f t="shared" si="6"/>
        <v>#REF!</v>
      </c>
      <c r="P285" s="3"/>
      <c r="Q285" s="23" t="s">
        <v>857</v>
      </c>
      <c r="R285" s="23"/>
      <c r="S285" s="14" t="s">
        <v>858</v>
      </c>
      <c r="T285" s="15">
        <v>16760</v>
      </c>
      <c r="U285" s="16">
        <v>6929856327519</v>
      </c>
      <c r="V285" s="16">
        <v>8528722000</v>
      </c>
    </row>
    <row r="286" spans="1:22" s="11" customFormat="1" ht="12" customHeight="1">
      <c r="A286" s="1"/>
      <c r="B286" s="1" t="s">
        <v>787</v>
      </c>
      <c r="C286" s="1" t="s">
        <v>802</v>
      </c>
      <c r="D286" s="1" t="s">
        <v>859</v>
      </c>
      <c r="E286" s="1" t="s">
        <v>21</v>
      </c>
      <c r="F286" s="1" t="s">
        <v>21</v>
      </c>
      <c r="G286" s="1" t="s">
        <v>22</v>
      </c>
      <c r="H286" s="1" t="s">
        <v>21</v>
      </c>
      <c r="I286" s="1" t="s">
        <v>22</v>
      </c>
      <c r="J286" s="1" t="s">
        <v>22</v>
      </c>
      <c r="K286" s="12" t="s">
        <v>21</v>
      </c>
      <c r="L286" s="17">
        <v>7399</v>
      </c>
      <c r="M286" s="18">
        <v>6289.15</v>
      </c>
      <c r="N286" s="18" t="e">
        <f>$M$286*(1-#REF!/100)</f>
        <v>#REF!</v>
      </c>
      <c r="O286" s="18" t="e">
        <f t="shared" si="6"/>
        <v>#REF!</v>
      </c>
      <c r="P286" s="3"/>
      <c r="Q286" s="23" t="s">
        <v>860</v>
      </c>
      <c r="R286" s="23"/>
      <c r="S286" s="14" t="s">
        <v>861</v>
      </c>
      <c r="T286" s="15">
        <v>16761</v>
      </c>
      <c r="U286" s="16">
        <v>6929856328523</v>
      </c>
      <c r="V286" s="16">
        <v>8528722000</v>
      </c>
    </row>
    <row r="287" spans="1:22" s="11" customFormat="1" ht="12" customHeight="1">
      <c r="A287" s="1"/>
      <c r="B287" s="1" t="s">
        <v>787</v>
      </c>
      <c r="C287" s="1" t="s">
        <v>802</v>
      </c>
      <c r="D287" s="1" t="s">
        <v>862</v>
      </c>
      <c r="E287" s="1" t="s">
        <v>21</v>
      </c>
      <c r="F287" s="1" t="s">
        <v>21</v>
      </c>
      <c r="G287" s="1" t="s">
        <v>22</v>
      </c>
      <c r="H287" s="1" t="s">
        <v>21</v>
      </c>
      <c r="I287" s="1" t="s">
        <v>22</v>
      </c>
      <c r="J287" s="1" t="s">
        <v>21</v>
      </c>
      <c r="K287" s="12" t="s">
        <v>21</v>
      </c>
      <c r="L287" s="17">
        <v>4499</v>
      </c>
      <c r="M287" s="18">
        <v>3869.14</v>
      </c>
      <c r="N287" s="18" t="e">
        <f>$M$287*(1-#REF!/100)</f>
        <v>#REF!</v>
      </c>
      <c r="O287" s="18" t="e">
        <f t="shared" si="6"/>
        <v>#REF!</v>
      </c>
      <c r="P287" s="3"/>
      <c r="Q287" s="23" t="s">
        <v>863</v>
      </c>
      <c r="R287" s="23"/>
      <c r="S287" s="14" t="s">
        <v>864</v>
      </c>
      <c r="T287" s="15">
        <v>16179</v>
      </c>
      <c r="U287" s="16">
        <v>6929856315547</v>
      </c>
      <c r="V287" s="16">
        <v>8528722000</v>
      </c>
    </row>
    <row r="288" spans="1:22" s="11" customFormat="1" ht="12" customHeight="1">
      <c r="A288" s="1"/>
      <c r="B288" s="1" t="s">
        <v>787</v>
      </c>
      <c r="C288" s="1" t="s">
        <v>802</v>
      </c>
      <c r="D288" s="1" t="s">
        <v>865</v>
      </c>
      <c r="E288" s="1" t="s">
        <v>21</v>
      </c>
      <c r="F288" s="1" t="s">
        <v>21</v>
      </c>
      <c r="G288" s="1" t="s">
        <v>22</v>
      </c>
      <c r="H288" s="1" t="s">
        <v>21</v>
      </c>
      <c r="I288" s="1" t="s">
        <v>21</v>
      </c>
      <c r="J288" s="1" t="s">
        <v>22</v>
      </c>
      <c r="K288" s="12" t="s">
        <v>21</v>
      </c>
      <c r="L288" s="17">
        <v>8888</v>
      </c>
      <c r="M288" s="19">
        <v>7554.8</v>
      </c>
      <c r="N288" s="18" t="e">
        <f>$M$288*(1-#REF!/100)</f>
        <v>#REF!</v>
      </c>
      <c r="O288" s="18" t="e">
        <f t="shared" si="6"/>
        <v>#REF!</v>
      </c>
      <c r="P288" s="3"/>
      <c r="Q288" s="23" t="s">
        <v>866</v>
      </c>
      <c r="R288" s="23"/>
      <c r="S288" s="14" t="s">
        <v>832</v>
      </c>
      <c r="T288" s="15">
        <v>16102</v>
      </c>
      <c r="U288" s="16">
        <v>6929856315578</v>
      </c>
      <c r="V288" s="16">
        <v>8528722000</v>
      </c>
    </row>
    <row r="289" spans="1:22" s="11" customFormat="1" ht="12" customHeight="1">
      <c r="A289" s="1"/>
      <c r="B289" s="1" t="s">
        <v>787</v>
      </c>
      <c r="C289" s="1" t="s">
        <v>802</v>
      </c>
      <c r="D289" s="1" t="s">
        <v>867</v>
      </c>
      <c r="E289" s="1" t="s">
        <v>21</v>
      </c>
      <c r="F289" s="1" t="s">
        <v>21</v>
      </c>
      <c r="G289" s="1" t="s">
        <v>22</v>
      </c>
      <c r="H289" s="1" t="s">
        <v>21</v>
      </c>
      <c r="I289" s="1" t="s">
        <v>22</v>
      </c>
      <c r="J289" s="1" t="s">
        <v>22</v>
      </c>
      <c r="K289" s="12" t="s">
        <v>21</v>
      </c>
      <c r="L289" s="17">
        <v>5999</v>
      </c>
      <c r="M289" s="18">
        <v>5099.15</v>
      </c>
      <c r="N289" s="18" t="e">
        <f>$M$289*(1-#REF!/100)</f>
        <v>#REF!</v>
      </c>
      <c r="O289" s="18" t="e">
        <f t="shared" si="6"/>
        <v>#REF!</v>
      </c>
      <c r="P289" s="3"/>
      <c r="Q289" s="23" t="s">
        <v>868</v>
      </c>
      <c r="R289" s="23"/>
      <c r="S289" s="14" t="s">
        <v>869</v>
      </c>
      <c r="T289" s="15">
        <v>17120</v>
      </c>
      <c r="U289" s="16">
        <v>6929856329612</v>
      </c>
      <c r="V289" s="16">
        <v>8528722000</v>
      </c>
    </row>
    <row r="290" spans="1:22" s="11" customFormat="1" ht="12" customHeight="1">
      <c r="A290" s="1"/>
      <c r="B290" s="1" t="s">
        <v>787</v>
      </c>
      <c r="C290" s="1" t="s">
        <v>802</v>
      </c>
      <c r="D290" s="1" t="s">
        <v>870</v>
      </c>
      <c r="E290" s="1" t="s">
        <v>21</v>
      </c>
      <c r="F290" s="1" t="s">
        <v>21</v>
      </c>
      <c r="G290" s="1" t="s">
        <v>22</v>
      </c>
      <c r="H290" s="1" t="s">
        <v>21</v>
      </c>
      <c r="I290" s="1" t="s">
        <v>22</v>
      </c>
      <c r="J290" s="1" t="s">
        <v>21</v>
      </c>
      <c r="K290" s="12" t="s">
        <v>21</v>
      </c>
      <c r="L290" s="17">
        <v>4499</v>
      </c>
      <c r="M290" s="18">
        <v>3869.14</v>
      </c>
      <c r="N290" s="18" t="e">
        <f>$M$290*(1-#REF!/100)</f>
        <v>#REF!</v>
      </c>
      <c r="O290" s="18" t="e">
        <f t="shared" si="6"/>
        <v>#REF!</v>
      </c>
      <c r="P290" s="3"/>
      <c r="Q290" s="23" t="s">
        <v>871</v>
      </c>
      <c r="R290" s="23"/>
      <c r="S290" s="14" t="s">
        <v>872</v>
      </c>
      <c r="T290" s="15">
        <v>17151</v>
      </c>
      <c r="U290" s="16">
        <v>6929856329698</v>
      </c>
      <c r="V290" s="16">
        <v>8528722000</v>
      </c>
    </row>
    <row r="291" spans="1:22" s="11" customFormat="1" ht="12" customHeight="1">
      <c r="A291" s="1"/>
      <c r="B291" s="1" t="s">
        <v>787</v>
      </c>
      <c r="C291" s="1" t="s">
        <v>802</v>
      </c>
      <c r="D291" s="1" t="s">
        <v>873</v>
      </c>
      <c r="E291" s="1" t="s">
        <v>21</v>
      </c>
      <c r="F291" s="1" t="s">
        <v>21</v>
      </c>
      <c r="G291" s="1" t="s">
        <v>22</v>
      </c>
      <c r="H291" s="1" t="s">
        <v>22</v>
      </c>
      <c r="I291" s="1" t="s">
        <v>21</v>
      </c>
      <c r="J291" s="1" t="s">
        <v>22</v>
      </c>
      <c r="K291" s="12" t="s">
        <v>21</v>
      </c>
      <c r="L291" s="17">
        <v>4399</v>
      </c>
      <c r="M291" s="18">
        <v>3783.14</v>
      </c>
      <c r="N291" s="18" t="e">
        <f>$M$291*(1-#REF!/100)</f>
        <v>#REF!</v>
      </c>
      <c r="O291" s="18" t="e">
        <f t="shared" si="6"/>
        <v>#REF!</v>
      </c>
      <c r="P291" s="3"/>
      <c r="Q291" s="23" t="s">
        <v>874</v>
      </c>
      <c r="R291" s="23"/>
      <c r="S291" s="14" t="s">
        <v>875</v>
      </c>
      <c r="T291" s="15">
        <v>16518</v>
      </c>
      <c r="U291" s="16">
        <v>6929856329636</v>
      </c>
      <c r="V291" s="16">
        <v>8528722000</v>
      </c>
    </row>
    <row r="292" spans="1:22" s="11" customFormat="1" ht="12" customHeight="1">
      <c r="A292" s="1"/>
      <c r="B292" s="1" t="s">
        <v>787</v>
      </c>
      <c r="C292" s="1" t="s">
        <v>802</v>
      </c>
      <c r="D292" s="1" t="s">
        <v>876</v>
      </c>
      <c r="E292" s="1" t="s">
        <v>21</v>
      </c>
      <c r="F292" s="1" t="s">
        <v>21</v>
      </c>
      <c r="G292" s="1" t="s">
        <v>22</v>
      </c>
      <c r="H292" s="1" t="s">
        <v>21</v>
      </c>
      <c r="I292" s="1" t="s">
        <v>22</v>
      </c>
      <c r="J292" s="1" t="s">
        <v>21</v>
      </c>
      <c r="K292" s="12" t="s">
        <v>21</v>
      </c>
      <c r="L292" s="17">
        <v>5199</v>
      </c>
      <c r="M292" s="18">
        <v>4419.15</v>
      </c>
      <c r="N292" s="18" t="e">
        <f>$M$292*(1-#REF!/100)</f>
        <v>#REF!</v>
      </c>
      <c r="O292" s="18" t="e">
        <f t="shared" si="6"/>
        <v>#REF!</v>
      </c>
      <c r="P292" s="3"/>
      <c r="Q292" s="23" t="s">
        <v>877</v>
      </c>
      <c r="R292" s="23"/>
      <c r="S292" s="14" t="s">
        <v>878</v>
      </c>
      <c r="T292" s="15">
        <v>16519</v>
      </c>
      <c r="U292" s="16">
        <v>6929856315615</v>
      </c>
      <c r="V292" s="16">
        <v>8528722000</v>
      </c>
    </row>
    <row r="293" spans="1:22" s="11" customFormat="1" ht="12" customHeight="1">
      <c r="A293" s="1"/>
      <c r="B293" s="1" t="s">
        <v>787</v>
      </c>
      <c r="C293" s="1" t="s">
        <v>802</v>
      </c>
      <c r="D293" s="1" t="s">
        <v>879</v>
      </c>
      <c r="E293" s="1" t="s">
        <v>21</v>
      </c>
      <c r="F293" s="1" t="s">
        <v>21</v>
      </c>
      <c r="G293" s="1" t="s">
        <v>22</v>
      </c>
      <c r="H293" s="1" t="s">
        <v>22</v>
      </c>
      <c r="I293" s="1" t="s">
        <v>22</v>
      </c>
      <c r="J293" s="1" t="s">
        <v>22</v>
      </c>
      <c r="K293" s="12" t="s">
        <v>21</v>
      </c>
      <c r="L293" s="17">
        <v>6299</v>
      </c>
      <c r="M293" s="18">
        <v>5417.14</v>
      </c>
      <c r="N293" s="18" t="e">
        <f>$M$293*(1-#REF!/100)</f>
        <v>#REF!</v>
      </c>
      <c r="O293" s="18" t="e">
        <f t="shared" si="6"/>
        <v>#REF!</v>
      </c>
      <c r="P293" s="3"/>
      <c r="Q293" s="23" t="s">
        <v>880</v>
      </c>
      <c r="R293" s="23"/>
      <c r="S293" s="14" t="s">
        <v>881</v>
      </c>
      <c r="T293" s="15">
        <v>16520</v>
      </c>
      <c r="U293" s="16">
        <v>6929856327526</v>
      </c>
      <c r="V293" s="16">
        <v>8528722000</v>
      </c>
    </row>
    <row r="294" spans="1:22" s="11" customFormat="1" ht="12" customHeight="1">
      <c r="A294" s="1"/>
      <c r="B294" s="1" t="s">
        <v>787</v>
      </c>
      <c r="C294" s="1" t="s">
        <v>802</v>
      </c>
      <c r="D294" s="1" t="s">
        <v>882</v>
      </c>
      <c r="E294" s="1" t="s">
        <v>21</v>
      </c>
      <c r="F294" s="1" t="s">
        <v>21</v>
      </c>
      <c r="G294" s="1" t="s">
        <v>22</v>
      </c>
      <c r="H294" s="1" t="s">
        <v>22</v>
      </c>
      <c r="I294" s="1" t="s">
        <v>22</v>
      </c>
      <c r="J294" s="1" t="s">
        <v>22</v>
      </c>
      <c r="K294" s="12" t="s">
        <v>21</v>
      </c>
      <c r="L294" s="17">
        <v>6999</v>
      </c>
      <c r="M294" s="18">
        <v>5949.15</v>
      </c>
      <c r="N294" s="18" t="e">
        <f>$M$294*(1-#REF!/100)</f>
        <v>#REF!</v>
      </c>
      <c r="O294" s="18" t="e">
        <f aca="true" t="shared" si="7" ref="O294:O347">N294*P294</f>
        <v>#REF!</v>
      </c>
      <c r="P294" s="3"/>
      <c r="Q294" s="23" t="s">
        <v>883</v>
      </c>
      <c r="R294" s="23"/>
      <c r="S294" s="14" t="s">
        <v>884</v>
      </c>
      <c r="T294" s="15">
        <v>16521</v>
      </c>
      <c r="U294" s="16">
        <v>6929856315530</v>
      </c>
      <c r="V294" s="16">
        <v>8528722000</v>
      </c>
    </row>
    <row r="295" spans="1:22" s="11" customFormat="1" ht="12" customHeight="1">
      <c r="A295" s="1"/>
      <c r="B295" s="1" t="s">
        <v>787</v>
      </c>
      <c r="C295" s="1" t="s">
        <v>802</v>
      </c>
      <c r="D295" s="1" t="s">
        <v>885</v>
      </c>
      <c r="E295" s="1" t="s">
        <v>21</v>
      </c>
      <c r="F295" s="1" t="s">
        <v>21</v>
      </c>
      <c r="G295" s="1" t="s">
        <v>22</v>
      </c>
      <c r="H295" s="1" t="s">
        <v>22</v>
      </c>
      <c r="I295" s="1" t="s">
        <v>21</v>
      </c>
      <c r="J295" s="1" t="s">
        <v>21</v>
      </c>
      <c r="K295" s="12" t="s">
        <v>21</v>
      </c>
      <c r="L295" s="17">
        <v>7799</v>
      </c>
      <c r="M295" s="18">
        <v>6629.15</v>
      </c>
      <c r="N295" s="18" t="e">
        <f>$M$295*(1-#REF!/100)</f>
        <v>#REF!</v>
      </c>
      <c r="O295" s="18" t="e">
        <f t="shared" si="7"/>
        <v>#REF!</v>
      </c>
      <c r="P295" s="3"/>
      <c r="Q295" s="23" t="s">
        <v>886</v>
      </c>
      <c r="R295" s="23"/>
      <c r="S295" s="14" t="s">
        <v>887</v>
      </c>
      <c r="T295" s="15">
        <v>16522</v>
      </c>
      <c r="U295" s="16">
        <v>6929856329339</v>
      </c>
      <c r="V295" s="16">
        <v>8528722000</v>
      </c>
    </row>
    <row r="296" spans="1:22" s="11" customFormat="1" ht="12" customHeight="1">
      <c r="A296" s="1"/>
      <c r="B296" s="1" t="s">
        <v>787</v>
      </c>
      <c r="C296" s="1" t="s">
        <v>802</v>
      </c>
      <c r="D296" s="1" t="s">
        <v>888</v>
      </c>
      <c r="E296" s="1" t="s">
        <v>21</v>
      </c>
      <c r="F296" s="1" t="s">
        <v>21</v>
      </c>
      <c r="G296" s="1" t="s">
        <v>22</v>
      </c>
      <c r="H296" s="1" t="s">
        <v>21</v>
      </c>
      <c r="I296" s="1" t="s">
        <v>21</v>
      </c>
      <c r="J296" s="1" t="s">
        <v>21</v>
      </c>
      <c r="K296" s="12" t="s">
        <v>21</v>
      </c>
      <c r="L296" s="17">
        <v>7999</v>
      </c>
      <c r="M296" s="18">
        <v>6799.15</v>
      </c>
      <c r="N296" s="18" t="e">
        <f>$M$296*(1-#REF!/100)</f>
        <v>#REF!</v>
      </c>
      <c r="O296" s="18" t="e">
        <f t="shared" si="7"/>
        <v>#REF!</v>
      </c>
      <c r="P296" s="3"/>
      <c r="Q296" s="23" t="s">
        <v>889</v>
      </c>
      <c r="R296" s="23"/>
      <c r="S296" s="14" t="s">
        <v>890</v>
      </c>
      <c r="T296" s="15">
        <v>16523</v>
      </c>
      <c r="U296" s="16">
        <v>6929856329384</v>
      </c>
      <c r="V296" s="16">
        <v>8528722000</v>
      </c>
    </row>
    <row r="297" spans="1:22" s="11" customFormat="1" ht="12" customHeight="1">
      <c r="A297" s="1"/>
      <c r="B297" s="1" t="s">
        <v>787</v>
      </c>
      <c r="C297" s="1" t="s">
        <v>802</v>
      </c>
      <c r="D297" s="1" t="s">
        <v>891</v>
      </c>
      <c r="E297" s="1" t="s">
        <v>21</v>
      </c>
      <c r="F297" s="1" t="s">
        <v>21</v>
      </c>
      <c r="G297" s="1" t="s">
        <v>22</v>
      </c>
      <c r="H297" s="1" t="s">
        <v>21</v>
      </c>
      <c r="I297" s="1" t="s">
        <v>21</v>
      </c>
      <c r="J297" s="1" t="s">
        <v>21</v>
      </c>
      <c r="K297" s="12" t="s">
        <v>21</v>
      </c>
      <c r="L297" s="17">
        <v>8499</v>
      </c>
      <c r="M297" s="18">
        <v>7224.15</v>
      </c>
      <c r="N297" s="18" t="e">
        <f>$M$297*(1-#REF!/100)</f>
        <v>#REF!</v>
      </c>
      <c r="O297" s="18" t="e">
        <f t="shared" si="7"/>
        <v>#REF!</v>
      </c>
      <c r="P297" s="3"/>
      <c r="Q297" s="23" t="s">
        <v>892</v>
      </c>
      <c r="R297" s="23"/>
      <c r="S297" s="14" t="s">
        <v>893</v>
      </c>
      <c r="T297" s="15">
        <v>18374</v>
      </c>
      <c r="U297" s="16">
        <v>6929856329643</v>
      </c>
      <c r="V297" s="16">
        <v>8528722000</v>
      </c>
    </row>
    <row r="298" spans="1:22" s="11" customFormat="1" ht="12" customHeight="1">
      <c r="A298" s="1"/>
      <c r="B298" s="1" t="s">
        <v>787</v>
      </c>
      <c r="C298" s="1" t="s">
        <v>802</v>
      </c>
      <c r="D298" s="1" t="s">
        <v>894</v>
      </c>
      <c r="E298" s="1" t="s">
        <v>21</v>
      </c>
      <c r="F298" s="1" t="s">
        <v>21</v>
      </c>
      <c r="G298" s="1" t="s">
        <v>22</v>
      </c>
      <c r="H298" s="1" t="s">
        <v>21</v>
      </c>
      <c r="I298" s="1" t="s">
        <v>21</v>
      </c>
      <c r="J298" s="1" t="s">
        <v>21</v>
      </c>
      <c r="K298" s="12" t="s">
        <v>21</v>
      </c>
      <c r="L298" s="17">
        <v>10499</v>
      </c>
      <c r="M298" s="18">
        <v>8924.15</v>
      </c>
      <c r="N298" s="18" t="e">
        <f>$M$298*(1-#REF!/100)</f>
        <v>#REF!</v>
      </c>
      <c r="O298" s="18" t="e">
        <f t="shared" si="7"/>
        <v>#REF!</v>
      </c>
      <c r="P298" s="3"/>
      <c r="Q298" s="23" t="s">
        <v>895</v>
      </c>
      <c r="R298" s="23"/>
      <c r="S298" s="14" t="s">
        <v>896</v>
      </c>
      <c r="T298" s="15">
        <v>18375</v>
      </c>
      <c r="U298" s="16">
        <v>6929856329568</v>
      </c>
      <c r="V298" s="16">
        <v>8528724000</v>
      </c>
    </row>
    <row r="299" spans="1:22" s="11" customFormat="1" ht="12" customHeight="1">
      <c r="A299" s="1"/>
      <c r="B299" s="1" t="s">
        <v>787</v>
      </c>
      <c r="C299" s="1" t="s">
        <v>802</v>
      </c>
      <c r="D299" s="1" t="s">
        <v>897</v>
      </c>
      <c r="E299" s="1" t="s">
        <v>21</v>
      </c>
      <c r="F299" s="1" t="s">
        <v>21</v>
      </c>
      <c r="G299" s="1" t="s">
        <v>22</v>
      </c>
      <c r="H299" s="1" t="s">
        <v>21</v>
      </c>
      <c r="I299" s="1" t="s">
        <v>21</v>
      </c>
      <c r="J299" s="1" t="s">
        <v>21</v>
      </c>
      <c r="K299" s="12" t="s">
        <v>21</v>
      </c>
      <c r="L299" s="17">
        <v>12499</v>
      </c>
      <c r="M299" s="18">
        <v>10499.16</v>
      </c>
      <c r="N299" s="18" t="e">
        <f>$M$299*(1-#REF!/100)</f>
        <v>#REF!</v>
      </c>
      <c r="O299" s="18" t="e">
        <f t="shared" si="7"/>
        <v>#REF!</v>
      </c>
      <c r="P299" s="3"/>
      <c r="Q299" s="23" t="s">
        <v>898</v>
      </c>
      <c r="R299" s="23"/>
      <c r="S299" s="14" t="s">
        <v>899</v>
      </c>
      <c r="T299" s="15">
        <v>18376</v>
      </c>
      <c r="U299" s="16">
        <v>6929856329575</v>
      </c>
      <c r="V299" s="16">
        <v>8528724000</v>
      </c>
    </row>
    <row r="300" spans="1:22" s="11" customFormat="1" ht="12" customHeight="1">
      <c r="A300" s="1"/>
      <c r="B300" s="1" t="s">
        <v>787</v>
      </c>
      <c r="C300" s="1" t="s">
        <v>802</v>
      </c>
      <c r="D300" s="1" t="s">
        <v>900</v>
      </c>
      <c r="E300" s="1" t="s">
        <v>21</v>
      </c>
      <c r="F300" s="1" t="s">
        <v>22</v>
      </c>
      <c r="G300" s="1" t="s">
        <v>22</v>
      </c>
      <c r="H300" s="1" t="s">
        <v>21</v>
      </c>
      <c r="I300" s="1" t="s">
        <v>21</v>
      </c>
      <c r="J300" s="1" t="s">
        <v>21</v>
      </c>
      <c r="K300" s="12" t="s">
        <v>21</v>
      </c>
      <c r="L300" s="17">
        <v>17499</v>
      </c>
      <c r="M300" s="18">
        <v>14699.16</v>
      </c>
      <c r="N300" s="18" t="e">
        <f>$M$300*(1-#REF!/100)</f>
        <v>#REF!</v>
      </c>
      <c r="O300" s="18" t="e">
        <f t="shared" si="7"/>
        <v>#REF!</v>
      </c>
      <c r="P300" s="3"/>
      <c r="Q300" s="23" t="s">
        <v>901</v>
      </c>
      <c r="R300" s="23"/>
      <c r="S300" s="14" t="s">
        <v>902</v>
      </c>
      <c r="T300" s="15">
        <v>18377</v>
      </c>
      <c r="U300" s="16">
        <v>6929856329582</v>
      </c>
      <c r="V300" s="16">
        <v>8528724000</v>
      </c>
    </row>
    <row r="301" spans="1:22" s="11" customFormat="1" ht="12" customHeight="1">
      <c r="A301" s="1"/>
      <c r="B301" s="1" t="s">
        <v>787</v>
      </c>
      <c r="C301" s="1" t="s">
        <v>802</v>
      </c>
      <c r="D301" s="1" t="s">
        <v>903</v>
      </c>
      <c r="E301" s="1" t="s">
        <v>21</v>
      </c>
      <c r="F301" s="1" t="s">
        <v>22</v>
      </c>
      <c r="G301" s="1" t="s">
        <v>22</v>
      </c>
      <c r="H301" s="1" t="s">
        <v>21</v>
      </c>
      <c r="I301" s="1" t="s">
        <v>22</v>
      </c>
      <c r="J301" s="1" t="s">
        <v>22</v>
      </c>
      <c r="K301" s="12" t="s">
        <v>21</v>
      </c>
      <c r="L301" s="17">
        <v>4299</v>
      </c>
      <c r="M301" s="18">
        <v>3697.14</v>
      </c>
      <c r="N301" s="18" t="e">
        <f>$M$301*(1-#REF!/100)</f>
        <v>#REF!</v>
      </c>
      <c r="O301" s="18" t="e">
        <f t="shared" si="7"/>
        <v>#REF!</v>
      </c>
      <c r="P301" s="3"/>
      <c r="Q301" s="23" t="s">
        <v>904</v>
      </c>
      <c r="R301" s="23"/>
      <c r="S301" s="14" t="s">
        <v>905</v>
      </c>
      <c r="T301" s="15">
        <v>16516</v>
      </c>
      <c r="U301" s="16">
        <v>6929856315547</v>
      </c>
      <c r="V301" s="16">
        <v>8528722000</v>
      </c>
    </row>
    <row r="302" spans="1:22" s="11" customFormat="1" ht="12" customHeight="1">
      <c r="A302" s="1"/>
      <c r="B302" s="1" t="s">
        <v>787</v>
      </c>
      <c r="C302" s="1" t="s">
        <v>802</v>
      </c>
      <c r="D302" s="1" t="s">
        <v>906</v>
      </c>
      <c r="E302" s="1" t="s">
        <v>21</v>
      </c>
      <c r="F302" s="1" t="s">
        <v>22</v>
      </c>
      <c r="G302" s="1" t="s">
        <v>22</v>
      </c>
      <c r="H302" s="1" t="s">
        <v>21</v>
      </c>
      <c r="I302" s="1" t="s">
        <v>22</v>
      </c>
      <c r="J302" s="1" t="s">
        <v>22</v>
      </c>
      <c r="K302" s="12" t="s">
        <v>21</v>
      </c>
      <c r="L302" s="17">
        <v>4999</v>
      </c>
      <c r="M302" s="18">
        <v>4249.15</v>
      </c>
      <c r="N302" s="18" t="e">
        <f>$M$302*(1-#REF!/100)</f>
        <v>#REF!</v>
      </c>
      <c r="O302" s="18" t="e">
        <f t="shared" si="7"/>
        <v>#REF!</v>
      </c>
      <c r="P302" s="3"/>
      <c r="Q302" s="23" t="s">
        <v>907</v>
      </c>
      <c r="R302" s="23"/>
      <c r="S302" s="14" t="s">
        <v>908</v>
      </c>
      <c r="T302" s="15">
        <v>16517</v>
      </c>
      <c r="U302" s="16">
        <v>6929856329551</v>
      </c>
      <c r="V302" s="16">
        <v>8528722000</v>
      </c>
    </row>
    <row r="303" spans="1:22" s="11" customFormat="1" ht="12" customHeight="1">
      <c r="A303" s="1"/>
      <c r="B303" s="1" t="s">
        <v>909</v>
      </c>
      <c r="C303" s="1" t="s">
        <v>802</v>
      </c>
      <c r="D303" s="1" t="s">
        <v>910</v>
      </c>
      <c r="E303" s="1" t="s">
        <v>21</v>
      </c>
      <c r="F303" s="1" t="s">
        <v>21</v>
      </c>
      <c r="G303" s="1" t="s">
        <v>22</v>
      </c>
      <c r="H303" s="1" t="s">
        <v>21</v>
      </c>
      <c r="I303" s="1" t="s">
        <v>22</v>
      </c>
      <c r="J303" s="1" t="s">
        <v>21</v>
      </c>
      <c r="K303" s="12" t="s">
        <v>21</v>
      </c>
      <c r="L303" s="17">
        <v>4399</v>
      </c>
      <c r="M303" s="18">
        <v>3783.14</v>
      </c>
      <c r="N303" s="18" t="e">
        <f>$M$303*(1-#REF!/100)</f>
        <v>#REF!</v>
      </c>
      <c r="O303" s="18" t="e">
        <f t="shared" si="7"/>
        <v>#REF!</v>
      </c>
      <c r="P303" s="3"/>
      <c r="Q303" s="23" t="s">
        <v>911</v>
      </c>
      <c r="R303" s="23"/>
      <c r="S303" s="14" t="s">
        <v>912</v>
      </c>
      <c r="T303" s="15">
        <v>15552</v>
      </c>
      <c r="U303" s="16">
        <v>6929856315301</v>
      </c>
      <c r="V303" s="16">
        <v>8528722000</v>
      </c>
    </row>
    <row r="304" spans="1:22" s="11" customFormat="1" ht="12" customHeight="1">
      <c r="A304" s="1"/>
      <c r="B304" s="1" t="s">
        <v>909</v>
      </c>
      <c r="C304" s="1" t="s">
        <v>802</v>
      </c>
      <c r="D304" s="1" t="s">
        <v>913</v>
      </c>
      <c r="E304" s="1" t="s">
        <v>21</v>
      </c>
      <c r="F304" s="1" t="s">
        <v>21</v>
      </c>
      <c r="G304" s="1" t="s">
        <v>22</v>
      </c>
      <c r="H304" s="1" t="s">
        <v>21</v>
      </c>
      <c r="I304" s="1" t="s">
        <v>22</v>
      </c>
      <c r="J304" s="1" t="s">
        <v>21</v>
      </c>
      <c r="K304" s="12" t="s">
        <v>21</v>
      </c>
      <c r="L304" s="17">
        <v>4799</v>
      </c>
      <c r="M304" s="18">
        <v>4079.15</v>
      </c>
      <c r="N304" s="18" t="e">
        <f>$M$304*(1-#REF!/100)</f>
        <v>#REF!</v>
      </c>
      <c r="O304" s="18" t="e">
        <f t="shared" si="7"/>
        <v>#REF!</v>
      </c>
      <c r="P304" s="3"/>
      <c r="Q304" s="23" t="s">
        <v>914</v>
      </c>
      <c r="R304" s="23"/>
      <c r="S304" s="14" t="s">
        <v>915</v>
      </c>
      <c r="T304" s="15">
        <v>15554</v>
      </c>
      <c r="U304" s="16">
        <v>6929856315639</v>
      </c>
      <c r="V304" s="16">
        <v>8528722000</v>
      </c>
    </row>
    <row r="305" spans="1:22" s="11" customFormat="1" ht="12" customHeight="1">
      <c r="A305" s="1"/>
      <c r="B305" s="1" t="s">
        <v>909</v>
      </c>
      <c r="C305" s="1" t="s">
        <v>802</v>
      </c>
      <c r="D305" s="1" t="s">
        <v>916</v>
      </c>
      <c r="E305" s="1" t="s">
        <v>21</v>
      </c>
      <c r="F305" s="1" t="s">
        <v>21</v>
      </c>
      <c r="G305" s="1" t="s">
        <v>22</v>
      </c>
      <c r="H305" s="1" t="s">
        <v>21</v>
      </c>
      <c r="I305" s="1" t="s">
        <v>21</v>
      </c>
      <c r="J305" s="1" t="s">
        <v>21</v>
      </c>
      <c r="K305" s="12" t="s">
        <v>21</v>
      </c>
      <c r="L305" s="17">
        <v>4399</v>
      </c>
      <c r="M305" s="18">
        <v>3783.14</v>
      </c>
      <c r="N305" s="18" t="e">
        <f>$M$305*(1-#REF!/100)</f>
        <v>#REF!</v>
      </c>
      <c r="O305" s="18" t="e">
        <f t="shared" si="7"/>
        <v>#REF!</v>
      </c>
      <c r="P305" s="3"/>
      <c r="Q305" s="23" t="s">
        <v>917</v>
      </c>
      <c r="R305" s="23"/>
      <c r="S305" s="14" t="s">
        <v>918</v>
      </c>
      <c r="T305" s="15">
        <v>18378</v>
      </c>
      <c r="U305" s="16">
        <v>6929856328615</v>
      </c>
      <c r="V305" s="16">
        <v>8528724000</v>
      </c>
    </row>
    <row r="306" spans="1:22" s="11" customFormat="1" ht="12" customHeight="1">
      <c r="A306" s="1"/>
      <c r="B306" s="1" t="s">
        <v>909</v>
      </c>
      <c r="C306" s="1" t="s">
        <v>802</v>
      </c>
      <c r="D306" s="1" t="s">
        <v>919</v>
      </c>
      <c r="E306" s="1" t="s">
        <v>21</v>
      </c>
      <c r="F306" s="1" t="s">
        <v>21</v>
      </c>
      <c r="G306" s="1" t="s">
        <v>22</v>
      </c>
      <c r="H306" s="1" t="s">
        <v>22</v>
      </c>
      <c r="I306" s="1" t="s">
        <v>21</v>
      </c>
      <c r="J306" s="1" t="s">
        <v>21</v>
      </c>
      <c r="K306" s="12" t="s">
        <v>21</v>
      </c>
      <c r="L306" s="17">
        <v>3899</v>
      </c>
      <c r="M306" s="18">
        <v>3353.14</v>
      </c>
      <c r="N306" s="18" t="e">
        <f>$M$306*(1-#REF!/100)</f>
        <v>#REF!</v>
      </c>
      <c r="O306" s="18" t="e">
        <f t="shared" si="7"/>
        <v>#REF!</v>
      </c>
      <c r="P306" s="3"/>
      <c r="Q306" s="23" t="s">
        <v>920</v>
      </c>
      <c r="R306" s="23"/>
      <c r="S306" s="14" t="s">
        <v>921</v>
      </c>
      <c r="T306" s="15">
        <v>18373</v>
      </c>
      <c r="U306" s="16">
        <v>6929856328585</v>
      </c>
      <c r="V306" s="16">
        <v>8528724000</v>
      </c>
    </row>
    <row r="307" spans="1:22" s="11" customFormat="1" ht="12" customHeight="1">
      <c r="A307" s="1"/>
      <c r="B307" s="1" t="s">
        <v>909</v>
      </c>
      <c r="C307" s="1" t="s">
        <v>802</v>
      </c>
      <c r="D307" s="1" t="s">
        <v>922</v>
      </c>
      <c r="E307" s="1" t="s">
        <v>21</v>
      </c>
      <c r="F307" s="1" t="s">
        <v>21</v>
      </c>
      <c r="G307" s="1" t="s">
        <v>22</v>
      </c>
      <c r="H307" s="1" t="s">
        <v>21</v>
      </c>
      <c r="I307" s="1" t="s">
        <v>21</v>
      </c>
      <c r="J307" s="1" t="s">
        <v>21</v>
      </c>
      <c r="K307" s="12" t="s">
        <v>21</v>
      </c>
      <c r="L307" s="17">
        <v>4799</v>
      </c>
      <c r="M307" s="18">
        <v>4079.15</v>
      </c>
      <c r="N307" s="18" t="e">
        <f>$M$307*(1-#REF!/100)</f>
        <v>#REF!</v>
      </c>
      <c r="O307" s="18" t="e">
        <f t="shared" si="7"/>
        <v>#REF!</v>
      </c>
      <c r="P307" s="3"/>
      <c r="Q307" s="23" t="s">
        <v>923</v>
      </c>
      <c r="R307" s="23"/>
      <c r="S307" s="14" t="s">
        <v>924</v>
      </c>
      <c r="T307" s="15">
        <v>16460</v>
      </c>
      <c r="U307" s="16">
        <v>6929856328707</v>
      </c>
      <c r="V307" s="16">
        <v>8528724000</v>
      </c>
    </row>
    <row r="308" spans="1:22" s="11" customFormat="1" ht="12" customHeight="1">
      <c r="A308" s="1"/>
      <c r="B308" s="1" t="s">
        <v>909</v>
      </c>
      <c r="C308" s="1" t="s">
        <v>802</v>
      </c>
      <c r="D308" s="1" t="s">
        <v>925</v>
      </c>
      <c r="E308" s="1" t="s">
        <v>21</v>
      </c>
      <c r="F308" s="1" t="s">
        <v>21</v>
      </c>
      <c r="G308" s="1" t="s">
        <v>22</v>
      </c>
      <c r="H308" s="1" t="s">
        <v>22</v>
      </c>
      <c r="I308" s="1" t="s">
        <v>22</v>
      </c>
      <c r="J308" s="1" t="s">
        <v>21</v>
      </c>
      <c r="K308" s="12" t="s">
        <v>21</v>
      </c>
      <c r="L308" s="17">
        <v>6299</v>
      </c>
      <c r="M308" s="18">
        <v>5417.14</v>
      </c>
      <c r="N308" s="18" t="e">
        <f>$M$308*(1-#REF!/100)</f>
        <v>#REF!</v>
      </c>
      <c r="O308" s="18" t="e">
        <f t="shared" si="7"/>
        <v>#REF!</v>
      </c>
      <c r="P308" s="3"/>
      <c r="Q308" s="23" t="s">
        <v>926</v>
      </c>
      <c r="R308" s="23"/>
      <c r="S308" s="1"/>
      <c r="T308" s="15">
        <v>16461</v>
      </c>
      <c r="U308" s="16">
        <v>6929856328721</v>
      </c>
      <c r="V308" s="16">
        <v>8528724000</v>
      </c>
    </row>
    <row r="309" spans="1:22" s="11" customFormat="1" ht="12" customHeight="1">
      <c r="A309" s="1"/>
      <c r="B309" s="1" t="s">
        <v>909</v>
      </c>
      <c r="C309" s="1" t="s">
        <v>802</v>
      </c>
      <c r="D309" s="1" t="s">
        <v>927</v>
      </c>
      <c r="E309" s="1" t="s">
        <v>21</v>
      </c>
      <c r="F309" s="1" t="s">
        <v>21</v>
      </c>
      <c r="G309" s="1" t="s">
        <v>22</v>
      </c>
      <c r="H309" s="1" t="s">
        <v>22</v>
      </c>
      <c r="I309" s="1" t="s">
        <v>22</v>
      </c>
      <c r="J309" s="1" t="s">
        <v>21</v>
      </c>
      <c r="K309" s="12" t="s">
        <v>21</v>
      </c>
      <c r="L309" s="17">
        <v>10499</v>
      </c>
      <c r="M309" s="18">
        <v>8924.15</v>
      </c>
      <c r="N309" s="18" t="e">
        <f>$M$309*(1-#REF!/100)</f>
        <v>#REF!</v>
      </c>
      <c r="O309" s="18" t="e">
        <f t="shared" si="7"/>
        <v>#REF!</v>
      </c>
      <c r="P309" s="3"/>
      <c r="Q309" s="23" t="s">
        <v>928</v>
      </c>
      <c r="R309" s="23"/>
      <c r="S309" s="1"/>
      <c r="T309" s="15">
        <v>16575</v>
      </c>
      <c r="U309" s="16">
        <v>6929856328639</v>
      </c>
      <c r="V309" s="16">
        <v>8528722000</v>
      </c>
    </row>
    <row r="310" spans="1:22" s="11" customFormat="1" ht="12" customHeight="1">
      <c r="A310" s="1"/>
      <c r="B310" s="1" t="s">
        <v>909</v>
      </c>
      <c r="C310" s="1" t="s">
        <v>802</v>
      </c>
      <c r="D310" s="1" t="s">
        <v>929</v>
      </c>
      <c r="E310" s="1" t="s">
        <v>21</v>
      </c>
      <c r="F310" s="1" t="s">
        <v>21</v>
      </c>
      <c r="G310" s="1" t="s">
        <v>22</v>
      </c>
      <c r="H310" s="1" t="s">
        <v>22</v>
      </c>
      <c r="I310" s="1" t="s">
        <v>22</v>
      </c>
      <c r="J310" s="1" t="s">
        <v>22</v>
      </c>
      <c r="K310" s="12" t="s">
        <v>21</v>
      </c>
      <c r="L310" s="17">
        <v>11999</v>
      </c>
      <c r="M310" s="18">
        <v>10079.16</v>
      </c>
      <c r="N310" s="18" t="e">
        <f>$M$310*(1-#REF!/100)</f>
        <v>#REF!</v>
      </c>
      <c r="O310" s="18" t="e">
        <f t="shared" si="7"/>
        <v>#REF!</v>
      </c>
      <c r="P310" s="3"/>
      <c r="Q310" s="23" t="s">
        <v>930</v>
      </c>
      <c r="R310" s="23"/>
      <c r="S310" s="1"/>
      <c r="T310" s="15">
        <v>16576</v>
      </c>
      <c r="U310" s="16">
        <v>6929856328653</v>
      </c>
      <c r="V310" s="16">
        <v>8528724000</v>
      </c>
    </row>
    <row r="311" spans="1:22" s="11" customFormat="1" ht="12" customHeight="1">
      <c r="A311" s="1"/>
      <c r="B311" s="1" t="s">
        <v>909</v>
      </c>
      <c r="C311" s="1" t="s">
        <v>802</v>
      </c>
      <c r="D311" s="1" t="s">
        <v>931</v>
      </c>
      <c r="E311" s="1" t="s">
        <v>21</v>
      </c>
      <c r="F311" s="1" t="s">
        <v>21</v>
      </c>
      <c r="G311" s="1" t="s">
        <v>22</v>
      </c>
      <c r="H311" s="1" t="s">
        <v>21</v>
      </c>
      <c r="I311" s="1" t="s">
        <v>22</v>
      </c>
      <c r="J311" s="1" t="s">
        <v>21</v>
      </c>
      <c r="K311" s="12" t="s">
        <v>21</v>
      </c>
      <c r="L311" s="17">
        <v>7599</v>
      </c>
      <c r="M311" s="18">
        <v>6459.15</v>
      </c>
      <c r="N311" s="18" t="e">
        <f>$M$311*(1-#REF!/100)</f>
        <v>#REF!</v>
      </c>
      <c r="O311" s="18" t="e">
        <f t="shared" si="7"/>
        <v>#REF!</v>
      </c>
      <c r="P311" s="3"/>
      <c r="Q311" s="23" t="s">
        <v>932</v>
      </c>
      <c r="R311" s="23"/>
      <c r="S311" s="1"/>
      <c r="T311" s="15">
        <v>17002</v>
      </c>
      <c r="U311" s="16">
        <v>6929856327250</v>
      </c>
      <c r="V311" s="16">
        <v>8528724000</v>
      </c>
    </row>
    <row r="312" spans="1:22" s="11" customFormat="1" ht="12" customHeight="1">
      <c r="A312" s="1"/>
      <c r="B312" s="1" t="s">
        <v>909</v>
      </c>
      <c r="C312" s="1" t="s">
        <v>802</v>
      </c>
      <c r="D312" s="1" t="s">
        <v>933</v>
      </c>
      <c r="E312" s="1" t="s">
        <v>21</v>
      </c>
      <c r="F312" s="1" t="s">
        <v>21</v>
      </c>
      <c r="G312" s="1" t="s">
        <v>22</v>
      </c>
      <c r="H312" s="1" t="s">
        <v>22</v>
      </c>
      <c r="I312" s="1" t="s">
        <v>22</v>
      </c>
      <c r="J312" s="1" t="s">
        <v>21</v>
      </c>
      <c r="K312" s="12" t="s">
        <v>21</v>
      </c>
      <c r="L312" s="17">
        <v>6999</v>
      </c>
      <c r="M312" s="18">
        <v>5949.15</v>
      </c>
      <c r="N312" s="18" t="e">
        <f>$M$312*(1-#REF!/100)</f>
        <v>#REF!</v>
      </c>
      <c r="O312" s="18" t="e">
        <f t="shared" si="7"/>
        <v>#REF!</v>
      </c>
      <c r="P312" s="3"/>
      <c r="Q312" s="23" t="s">
        <v>934</v>
      </c>
      <c r="R312" s="23"/>
      <c r="S312" s="1"/>
      <c r="T312" s="15">
        <v>16462</v>
      </c>
      <c r="U312" s="16">
        <v>6929856328738</v>
      </c>
      <c r="V312" s="16">
        <v>8528724000</v>
      </c>
    </row>
    <row r="313" spans="1:22" s="11" customFormat="1" ht="12" customHeight="1">
      <c r="A313" s="1"/>
      <c r="B313" s="1" t="s">
        <v>909</v>
      </c>
      <c r="C313" s="1" t="s">
        <v>802</v>
      </c>
      <c r="D313" s="1" t="s">
        <v>935</v>
      </c>
      <c r="E313" s="1" t="s">
        <v>21</v>
      </c>
      <c r="F313" s="1" t="s">
        <v>21</v>
      </c>
      <c r="G313" s="1" t="s">
        <v>22</v>
      </c>
      <c r="H313" s="1" t="s">
        <v>21</v>
      </c>
      <c r="I313" s="1" t="s">
        <v>21</v>
      </c>
      <c r="J313" s="1" t="s">
        <v>22</v>
      </c>
      <c r="K313" s="12" t="s">
        <v>21</v>
      </c>
      <c r="L313" s="17">
        <v>3799</v>
      </c>
      <c r="M313" s="18">
        <v>3267.14</v>
      </c>
      <c r="N313" s="18" t="e">
        <f>$M$313*(1-#REF!/100)</f>
        <v>#REF!</v>
      </c>
      <c r="O313" s="18" t="e">
        <f t="shared" si="7"/>
        <v>#REF!</v>
      </c>
      <c r="P313" s="3"/>
      <c r="Q313" s="23" t="s">
        <v>936</v>
      </c>
      <c r="R313" s="23"/>
      <c r="S313" s="1"/>
      <c r="T313" s="15">
        <v>16569</v>
      </c>
      <c r="U313" s="16">
        <v>6929856328547</v>
      </c>
      <c r="V313" s="16">
        <v>8528722000</v>
      </c>
    </row>
    <row r="314" spans="1:22" s="11" customFormat="1" ht="12" customHeight="1">
      <c r="A314" s="1"/>
      <c r="B314" s="1" t="s">
        <v>909</v>
      </c>
      <c r="C314" s="1" t="s">
        <v>802</v>
      </c>
      <c r="D314" s="1" t="s">
        <v>937</v>
      </c>
      <c r="E314" s="1" t="s">
        <v>21</v>
      </c>
      <c r="F314" s="1" t="s">
        <v>21</v>
      </c>
      <c r="G314" s="1" t="s">
        <v>22</v>
      </c>
      <c r="H314" s="1" t="s">
        <v>22</v>
      </c>
      <c r="I314" s="1" t="s">
        <v>21</v>
      </c>
      <c r="J314" s="1" t="s">
        <v>21</v>
      </c>
      <c r="K314" s="12" t="s">
        <v>21</v>
      </c>
      <c r="L314" s="17">
        <v>4799</v>
      </c>
      <c r="M314" s="18">
        <v>4079.15</v>
      </c>
      <c r="N314" s="18" t="e">
        <f>$M$314*(1-#REF!/100)</f>
        <v>#REF!</v>
      </c>
      <c r="O314" s="18" t="e">
        <f t="shared" si="7"/>
        <v>#REF!</v>
      </c>
      <c r="P314" s="3"/>
      <c r="Q314" s="23" t="s">
        <v>938</v>
      </c>
      <c r="R314" s="23"/>
      <c r="S314" s="1"/>
      <c r="T314" s="15">
        <v>16571</v>
      </c>
      <c r="U314" s="16">
        <v>6929856328578</v>
      </c>
      <c r="V314" s="16">
        <v>8528724000</v>
      </c>
    </row>
    <row r="315" spans="1:22" s="11" customFormat="1" ht="12" customHeight="1">
      <c r="A315" s="1"/>
      <c r="B315" s="1" t="s">
        <v>909</v>
      </c>
      <c r="C315" s="1" t="s">
        <v>802</v>
      </c>
      <c r="D315" s="1" t="s">
        <v>939</v>
      </c>
      <c r="E315" s="1" t="s">
        <v>21</v>
      </c>
      <c r="F315" s="1" t="s">
        <v>21</v>
      </c>
      <c r="G315" s="1" t="s">
        <v>22</v>
      </c>
      <c r="H315" s="1" t="s">
        <v>22</v>
      </c>
      <c r="I315" s="1" t="s">
        <v>22</v>
      </c>
      <c r="J315" s="1" t="s">
        <v>22</v>
      </c>
      <c r="K315" s="12" t="s">
        <v>21</v>
      </c>
      <c r="L315" s="17">
        <v>6499</v>
      </c>
      <c r="M315" s="18">
        <v>5589.14</v>
      </c>
      <c r="N315" s="18" t="e">
        <f>$M$315*(1-#REF!/100)</f>
        <v>#REF!</v>
      </c>
      <c r="O315" s="18" t="e">
        <f t="shared" si="7"/>
        <v>#REF!</v>
      </c>
      <c r="P315" s="3"/>
      <c r="Q315" s="23" t="s">
        <v>940</v>
      </c>
      <c r="R315" s="23"/>
      <c r="S315" s="1"/>
      <c r="T315" s="15">
        <v>16572</v>
      </c>
      <c r="U315" s="16">
        <v>6929856328592</v>
      </c>
      <c r="V315" s="16">
        <v>8528724000</v>
      </c>
    </row>
    <row r="316" spans="1:22" s="11" customFormat="1" ht="12" customHeight="1">
      <c r="A316" s="1"/>
      <c r="B316" s="1" t="s">
        <v>909</v>
      </c>
      <c r="C316" s="1" t="s">
        <v>802</v>
      </c>
      <c r="D316" s="1" t="s">
        <v>941</v>
      </c>
      <c r="E316" s="1" t="s">
        <v>21</v>
      </c>
      <c r="F316" s="1" t="s">
        <v>21</v>
      </c>
      <c r="G316" s="1" t="s">
        <v>22</v>
      </c>
      <c r="H316" s="1" t="s">
        <v>22</v>
      </c>
      <c r="I316" s="1" t="s">
        <v>21</v>
      </c>
      <c r="J316" s="1" t="s">
        <v>21</v>
      </c>
      <c r="K316" s="12" t="s">
        <v>21</v>
      </c>
      <c r="L316" s="17">
        <v>7399</v>
      </c>
      <c r="M316" s="18">
        <v>6289.15</v>
      </c>
      <c r="N316" s="18" t="e">
        <f>$M$316*(1-#REF!/100)</f>
        <v>#REF!</v>
      </c>
      <c r="O316" s="18" t="e">
        <f t="shared" si="7"/>
        <v>#REF!</v>
      </c>
      <c r="P316" s="3"/>
      <c r="Q316" s="23" t="s">
        <v>942</v>
      </c>
      <c r="R316" s="23"/>
      <c r="S316" s="1"/>
      <c r="T316" s="15">
        <v>16573</v>
      </c>
      <c r="U316" s="16">
        <v>6929856328608</v>
      </c>
      <c r="V316" s="16">
        <v>8528724000</v>
      </c>
    </row>
    <row r="317" spans="1:22" s="11" customFormat="1" ht="12" customHeight="1">
      <c r="A317" s="1"/>
      <c r="B317" s="1" t="s">
        <v>909</v>
      </c>
      <c r="C317" s="1" t="s">
        <v>802</v>
      </c>
      <c r="D317" s="1" t="s">
        <v>943</v>
      </c>
      <c r="E317" s="1" t="s">
        <v>21</v>
      </c>
      <c r="F317" s="1" t="s">
        <v>21</v>
      </c>
      <c r="G317" s="1" t="s">
        <v>22</v>
      </c>
      <c r="H317" s="1" t="s">
        <v>21</v>
      </c>
      <c r="I317" s="1" t="s">
        <v>21</v>
      </c>
      <c r="J317" s="1" t="s">
        <v>22</v>
      </c>
      <c r="K317" s="12" t="s">
        <v>21</v>
      </c>
      <c r="L317" s="17">
        <v>7799</v>
      </c>
      <c r="M317" s="18">
        <v>6629.15</v>
      </c>
      <c r="N317" s="18" t="e">
        <f>$M$317*(1-#REF!/100)</f>
        <v>#REF!</v>
      </c>
      <c r="O317" s="18" t="e">
        <f t="shared" si="7"/>
        <v>#REF!</v>
      </c>
      <c r="P317" s="3"/>
      <c r="Q317" s="23" t="s">
        <v>944</v>
      </c>
      <c r="R317" s="23"/>
      <c r="S317" s="1"/>
      <c r="T317" s="15">
        <v>16574</v>
      </c>
      <c r="U317" s="16">
        <v>6929856328622</v>
      </c>
      <c r="V317" s="16">
        <v>8528724000</v>
      </c>
    </row>
    <row r="318" spans="1:22" s="11" customFormat="1" ht="12" customHeight="1">
      <c r="A318" s="1"/>
      <c r="B318" s="1" t="s">
        <v>134</v>
      </c>
      <c r="C318" s="1" t="s">
        <v>802</v>
      </c>
      <c r="D318" s="1" t="s">
        <v>945</v>
      </c>
      <c r="E318" s="1" t="s">
        <v>21</v>
      </c>
      <c r="F318" s="1" t="s">
        <v>22</v>
      </c>
      <c r="G318" s="1" t="s">
        <v>21</v>
      </c>
      <c r="H318" s="1" t="s">
        <v>22</v>
      </c>
      <c r="I318" s="1" t="s">
        <v>21</v>
      </c>
      <c r="J318" s="1" t="s">
        <v>21</v>
      </c>
      <c r="K318" s="12" t="s">
        <v>21</v>
      </c>
      <c r="L318" s="17">
        <v>15499</v>
      </c>
      <c r="M318" s="18">
        <v>14104.09</v>
      </c>
      <c r="N318" s="18" t="e">
        <f>$M$318*(1-#REF!/100)</f>
        <v>#REF!</v>
      </c>
      <c r="O318" s="18" t="e">
        <f t="shared" si="7"/>
        <v>#REF!</v>
      </c>
      <c r="P318" s="3"/>
      <c r="Q318" s="23" t="s">
        <v>946</v>
      </c>
      <c r="R318" s="23"/>
      <c r="S318" s="1"/>
      <c r="T318" s="15">
        <v>17107</v>
      </c>
      <c r="U318" s="16">
        <v>8806098727674</v>
      </c>
      <c r="V318" s="16">
        <v>8528724000</v>
      </c>
    </row>
    <row r="319" spans="1:22" s="11" customFormat="1" ht="12" customHeight="1">
      <c r="A319" s="1"/>
      <c r="B319" s="1" t="s">
        <v>294</v>
      </c>
      <c r="C319" s="1" t="s">
        <v>802</v>
      </c>
      <c r="D319" s="1" t="s">
        <v>947</v>
      </c>
      <c r="E319" s="1" t="s">
        <v>21</v>
      </c>
      <c r="F319" s="1" t="s">
        <v>21</v>
      </c>
      <c r="G319" s="1" t="s">
        <v>22</v>
      </c>
      <c r="H319" s="1" t="s">
        <v>21</v>
      </c>
      <c r="I319" s="1" t="s">
        <v>21</v>
      </c>
      <c r="J319" s="1" t="s">
        <v>22</v>
      </c>
      <c r="K319" s="12" t="s">
        <v>21</v>
      </c>
      <c r="L319" s="17">
        <v>5999</v>
      </c>
      <c r="M319" s="17">
        <v>5768</v>
      </c>
      <c r="N319" s="18" t="e">
        <f>$M$319*(1-#REF!/100)</f>
        <v>#REF!</v>
      </c>
      <c r="O319" s="18" t="e">
        <f t="shared" si="7"/>
        <v>#REF!</v>
      </c>
      <c r="P319" s="3"/>
      <c r="Q319" s="23" t="s">
        <v>948</v>
      </c>
      <c r="R319" s="23"/>
      <c r="S319" s="1"/>
      <c r="T319" s="15">
        <v>17161</v>
      </c>
      <c r="U319" s="22">
        <v>1006479609</v>
      </c>
      <c r="V319" s="16">
        <v>8528722000</v>
      </c>
    </row>
    <row r="320" spans="1:22" s="11" customFormat="1" ht="12" customHeight="1">
      <c r="A320" s="1"/>
      <c r="B320" s="1" t="s">
        <v>294</v>
      </c>
      <c r="C320" s="1" t="s">
        <v>802</v>
      </c>
      <c r="D320" s="1" t="s">
        <v>949</v>
      </c>
      <c r="E320" s="1" t="s">
        <v>21</v>
      </c>
      <c r="F320" s="1" t="s">
        <v>21</v>
      </c>
      <c r="G320" s="1" t="s">
        <v>22</v>
      </c>
      <c r="H320" s="1" t="s">
        <v>21</v>
      </c>
      <c r="I320" s="1" t="s">
        <v>21</v>
      </c>
      <c r="J320" s="1" t="s">
        <v>21</v>
      </c>
      <c r="K320" s="12" t="s">
        <v>21</v>
      </c>
      <c r="L320" s="17">
        <v>8999</v>
      </c>
      <c r="M320" s="17">
        <v>8480</v>
      </c>
      <c r="N320" s="18" t="e">
        <f>$M$320*(1-#REF!/100)</f>
        <v>#REF!</v>
      </c>
      <c r="O320" s="18" t="e">
        <f t="shared" si="7"/>
        <v>#REF!</v>
      </c>
      <c r="P320" s="3"/>
      <c r="Q320" s="23" t="s">
        <v>950</v>
      </c>
      <c r="R320" s="23"/>
      <c r="S320" s="1"/>
      <c r="T320" s="15">
        <v>17162</v>
      </c>
      <c r="U320" s="22">
        <v>1006667990</v>
      </c>
      <c r="V320" s="16">
        <v>8528722000</v>
      </c>
    </row>
    <row r="321" spans="1:22" s="11" customFormat="1" ht="12" customHeight="1">
      <c r="A321" s="1"/>
      <c r="B321" s="1" t="s">
        <v>294</v>
      </c>
      <c r="C321" s="1" t="s">
        <v>802</v>
      </c>
      <c r="D321" s="1" t="s">
        <v>951</v>
      </c>
      <c r="E321" s="1" t="s">
        <v>21</v>
      </c>
      <c r="F321" s="1" t="s">
        <v>21</v>
      </c>
      <c r="G321" s="1" t="s">
        <v>22</v>
      </c>
      <c r="H321" s="1" t="s">
        <v>21</v>
      </c>
      <c r="I321" s="1" t="s">
        <v>21</v>
      </c>
      <c r="J321" s="1" t="s">
        <v>21</v>
      </c>
      <c r="K321" s="12" t="s">
        <v>21</v>
      </c>
      <c r="L321" s="17">
        <v>11999</v>
      </c>
      <c r="M321" s="17">
        <v>11300</v>
      </c>
      <c r="N321" s="18" t="e">
        <f>$M$321*(1-#REF!/100)</f>
        <v>#REF!</v>
      </c>
      <c r="O321" s="18" t="e">
        <f t="shared" si="7"/>
        <v>#REF!</v>
      </c>
      <c r="P321" s="3"/>
      <c r="Q321" s="23" t="s">
        <v>952</v>
      </c>
      <c r="R321" s="23"/>
      <c r="S321" s="1"/>
      <c r="T321" s="15">
        <v>17164</v>
      </c>
      <c r="U321" s="22">
        <v>1008113969</v>
      </c>
      <c r="V321" s="16">
        <v>8528722000</v>
      </c>
    </row>
    <row r="322" spans="1:22" s="11" customFormat="1" ht="12" customHeight="1">
      <c r="A322" s="1"/>
      <c r="B322" s="1" t="s">
        <v>19</v>
      </c>
      <c r="C322" s="1" t="s">
        <v>953</v>
      </c>
      <c r="D322" s="1" t="s">
        <v>954</v>
      </c>
      <c r="E322" s="1" t="s">
        <v>21</v>
      </c>
      <c r="F322" s="1" t="s">
        <v>21</v>
      </c>
      <c r="G322" s="1" t="s">
        <v>22</v>
      </c>
      <c r="H322" s="1" t="s">
        <v>22</v>
      </c>
      <c r="I322" s="1" t="s">
        <v>21</v>
      </c>
      <c r="J322" s="1" t="s">
        <v>21</v>
      </c>
      <c r="K322" s="12" t="s">
        <v>22</v>
      </c>
      <c r="L322" s="17">
        <v>18999</v>
      </c>
      <c r="M322" s="17">
        <v>15199</v>
      </c>
      <c r="N322" s="18" t="e">
        <f>$M$322*(1-#REF!/100)</f>
        <v>#REF!</v>
      </c>
      <c r="O322" s="18" t="e">
        <f t="shared" si="7"/>
        <v>#REF!</v>
      </c>
      <c r="P322" s="3"/>
      <c r="Q322" s="23" t="s">
        <v>955</v>
      </c>
      <c r="R322" s="23"/>
      <c r="S322" s="14" t="s">
        <v>956</v>
      </c>
      <c r="T322" s="15">
        <v>18369</v>
      </c>
      <c r="U322" s="16">
        <v>6922712180235</v>
      </c>
      <c r="V322" s="16">
        <v>8418102010</v>
      </c>
    </row>
    <row r="323" spans="1:22" s="11" customFormat="1" ht="12" customHeight="1">
      <c r="A323" s="1"/>
      <c r="B323" s="1" t="s">
        <v>19</v>
      </c>
      <c r="C323" s="1" t="s">
        <v>953</v>
      </c>
      <c r="D323" s="1" t="s">
        <v>957</v>
      </c>
      <c r="E323" s="1" t="s">
        <v>21</v>
      </c>
      <c r="F323" s="1" t="s">
        <v>22</v>
      </c>
      <c r="G323" s="1" t="s">
        <v>22</v>
      </c>
      <c r="H323" s="1" t="s">
        <v>21</v>
      </c>
      <c r="I323" s="1" t="s">
        <v>22</v>
      </c>
      <c r="J323" s="1" t="s">
        <v>22</v>
      </c>
      <c r="K323" s="12" t="s">
        <v>22</v>
      </c>
      <c r="L323" s="17">
        <v>15999</v>
      </c>
      <c r="M323" s="17">
        <v>13599</v>
      </c>
      <c r="N323" s="18" t="e">
        <f>$M$323*(1-#REF!/100)</f>
        <v>#REF!</v>
      </c>
      <c r="O323" s="18" t="e">
        <f t="shared" si="7"/>
        <v>#REF!</v>
      </c>
      <c r="P323" s="3"/>
      <c r="Q323" s="23" t="s">
        <v>958</v>
      </c>
      <c r="R323" s="23"/>
      <c r="S323" s="14" t="s">
        <v>959</v>
      </c>
      <c r="T323" s="15">
        <v>15042</v>
      </c>
      <c r="U323" s="16">
        <v>6922712180136</v>
      </c>
      <c r="V323" s="16">
        <v>8418102010</v>
      </c>
    </row>
    <row r="324" spans="1:22" s="11" customFormat="1" ht="12" customHeight="1">
      <c r="A324" s="1"/>
      <c r="B324" s="1" t="s">
        <v>134</v>
      </c>
      <c r="C324" s="1" t="s">
        <v>953</v>
      </c>
      <c r="D324" s="1" t="s">
        <v>960</v>
      </c>
      <c r="E324" s="1" t="s">
        <v>21</v>
      </c>
      <c r="F324" s="1" t="s">
        <v>21</v>
      </c>
      <c r="G324" s="1" t="s">
        <v>22</v>
      </c>
      <c r="H324" s="1" t="s">
        <v>21</v>
      </c>
      <c r="I324" s="1" t="s">
        <v>21</v>
      </c>
      <c r="J324" s="1" t="s">
        <v>21</v>
      </c>
      <c r="K324" s="12" t="s">
        <v>21</v>
      </c>
      <c r="L324" s="17">
        <v>28999</v>
      </c>
      <c r="M324" s="17">
        <v>26100</v>
      </c>
      <c r="N324" s="18" t="e">
        <f>$M$324*(1-#REF!/100)</f>
        <v>#REF!</v>
      </c>
      <c r="O324" s="18" t="e">
        <f t="shared" si="7"/>
        <v>#REF!</v>
      </c>
      <c r="P324" s="3"/>
      <c r="Q324" s="23" t="s">
        <v>961</v>
      </c>
      <c r="R324" s="23"/>
      <c r="S324" s="14" t="s">
        <v>962</v>
      </c>
      <c r="T324" s="15">
        <v>17096</v>
      </c>
      <c r="U324" s="16">
        <v>8806098745180</v>
      </c>
      <c r="V324" s="16">
        <v>8418102010</v>
      </c>
    </row>
    <row r="325" spans="1:22" s="11" customFormat="1" ht="12" customHeight="1">
      <c r="A325" s="1"/>
      <c r="B325" s="1" t="s">
        <v>134</v>
      </c>
      <c r="C325" s="1" t="s">
        <v>953</v>
      </c>
      <c r="D325" s="1" t="s">
        <v>963</v>
      </c>
      <c r="E325" s="1" t="s">
        <v>21</v>
      </c>
      <c r="F325" s="1" t="s">
        <v>22</v>
      </c>
      <c r="G325" s="1" t="s">
        <v>22</v>
      </c>
      <c r="H325" s="1" t="s">
        <v>21</v>
      </c>
      <c r="I325" s="1" t="s">
        <v>21</v>
      </c>
      <c r="J325" s="1" t="s">
        <v>21</v>
      </c>
      <c r="K325" s="12" t="s">
        <v>21</v>
      </c>
      <c r="L325" s="17">
        <v>55999</v>
      </c>
      <c r="M325" s="17">
        <v>54318</v>
      </c>
      <c r="N325" s="18" t="e">
        <f>$M$325*(1-#REF!/100)</f>
        <v>#REF!</v>
      </c>
      <c r="O325" s="18" t="e">
        <f t="shared" si="7"/>
        <v>#REF!</v>
      </c>
      <c r="P325" s="3"/>
      <c r="Q325" s="23" t="s">
        <v>964</v>
      </c>
      <c r="R325" s="23"/>
      <c r="S325" s="14" t="s">
        <v>965</v>
      </c>
      <c r="T325" s="15">
        <v>15911</v>
      </c>
      <c r="U325" s="16">
        <v>8806098566778</v>
      </c>
      <c r="V325" s="16">
        <v>8418102010</v>
      </c>
    </row>
    <row r="326" spans="1:22" s="11" customFormat="1" ht="12" customHeight="1">
      <c r="A326" s="1"/>
      <c r="B326" s="1" t="s">
        <v>43</v>
      </c>
      <c r="C326" s="1" t="s">
        <v>953</v>
      </c>
      <c r="D326" s="1" t="s">
        <v>966</v>
      </c>
      <c r="E326" s="1" t="s">
        <v>21</v>
      </c>
      <c r="F326" s="1" t="s">
        <v>21</v>
      </c>
      <c r="G326" s="1" t="s">
        <v>22</v>
      </c>
      <c r="H326" s="1" t="s">
        <v>21</v>
      </c>
      <c r="I326" s="1" t="s">
        <v>21</v>
      </c>
      <c r="J326" s="1" t="s">
        <v>21</v>
      </c>
      <c r="K326" s="12" t="s">
        <v>21</v>
      </c>
      <c r="L326" s="17">
        <v>61999</v>
      </c>
      <c r="M326" s="18">
        <v>50839.18</v>
      </c>
      <c r="N326" s="18" t="e">
        <f>$M$326*(1-#REF!/100)</f>
        <v>#REF!</v>
      </c>
      <c r="O326" s="18" t="e">
        <f t="shared" si="7"/>
        <v>#REF!</v>
      </c>
      <c r="P326" s="3"/>
      <c r="Q326" s="23" t="s">
        <v>967</v>
      </c>
      <c r="R326" s="23"/>
      <c r="S326" s="1"/>
      <c r="T326" s="1" t="s">
        <v>968</v>
      </c>
      <c r="U326" s="16">
        <v>8806090636929</v>
      </c>
      <c r="V326" s="16">
        <v>8418102010</v>
      </c>
    </row>
    <row r="327" spans="1:22" s="11" customFormat="1" ht="12" customHeight="1">
      <c r="A327" s="1"/>
      <c r="B327" s="1" t="s">
        <v>19</v>
      </c>
      <c r="C327" s="1" t="s">
        <v>969</v>
      </c>
      <c r="D327" s="1" t="s">
        <v>970</v>
      </c>
      <c r="E327" s="1" t="s">
        <v>21</v>
      </c>
      <c r="F327" s="1" t="s">
        <v>22</v>
      </c>
      <c r="G327" s="1" t="s">
        <v>22</v>
      </c>
      <c r="H327" s="1" t="s">
        <v>22</v>
      </c>
      <c r="I327" s="1" t="s">
        <v>22</v>
      </c>
      <c r="J327" s="1" t="s">
        <v>22</v>
      </c>
      <c r="K327" s="12" t="s">
        <v>21</v>
      </c>
      <c r="L327" s="17">
        <v>5499</v>
      </c>
      <c r="M327" s="17">
        <v>4674</v>
      </c>
      <c r="N327" s="18" t="e">
        <f>$M$327*(1-#REF!/100)</f>
        <v>#REF!</v>
      </c>
      <c r="O327" s="18" t="e">
        <f t="shared" si="7"/>
        <v>#REF!</v>
      </c>
      <c r="P327" s="3"/>
      <c r="Q327" s="23" t="s">
        <v>971</v>
      </c>
      <c r="R327" s="23"/>
      <c r="S327" s="14" t="s">
        <v>972</v>
      </c>
      <c r="T327" s="15">
        <v>17092</v>
      </c>
      <c r="U327" s="16">
        <v>6921727042149</v>
      </c>
      <c r="V327" s="16">
        <v>8418108010</v>
      </c>
    </row>
    <row r="328" spans="1:22" s="11" customFormat="1" ht="12" customHeight="1">
      <c r="A328" s="1"/>
      <c r="B328" s="1" t="s">
        <v>19</v>
      </c>
      <c r="C328" s="1" t="s">
        <v>969</v>
      </c>
      <c r="D328" s="1" t="s">
        <v>973</v>
      </c>
      <c r="E328" s="1" t="s">
        <v>21</v>
      </c>
      <c r="F328" s="1" t="s">
        <v>22</v>
      </c>
      <c r="G328" s="1" t="s">
        <v>22</v>
      </c>
      <c r="H328" s="1" t="s">
        <v>22</v>
      </c>
      <c r="I328" s="1" t="s">
        <v>22</v>
      </c>
      <c r="J328" s="1" t="s">
        <v>22</v>
      </c>
      <c r="K328" s="12" t="s">
        <v>22</v>
      </c>
      <c r="L328" s="17">
        <v>4999</v>
      </c>
      <c r="M328" s="17">
        <v>4249</v>
      </c>
      <c r="N328" s="18" t="e">
        <f>$M$328*(1-#REF!/100)</f>
        <v>#REF!</v>
      </c>
      <c r="O328" s="18" t="e">
        <f t="shared" si="7"/>
        <v>#REF!</v>
      </c>
      <c r="P328" s="3"/>
      <c r="Q328" s="23" t="s">
        <v>974</v>
      </c>
      <c r="R328" s="23"/>
      <c r="S328" s="14" t="s">
        <v>975</v>
      </c>
      <c r="T328" s="15">
        <v>14994</v>
      </c>
      <c r="U328" s="16">
        <v>6922712180174</v>
      </c>
      <c r="V328" s="16">
        <v>8418108010</v>
      </c>
    </row>
    <row r="329" spans="1:22" s="11" customFormat="1" ht="12" customHeight="1">
      <c r="A329" s="1"/>
      <c r="B329" s="1" t="s">
        <v>82</v>
      </c>
      <c r="C329" s="1" t="s">
        <v>969</v>
      </c>
      <c r="D329" s="1" t="s">
        <v>976</v>
      </c>
      <c r="E329" s="1" t="s">
        <v>21</v>
      </c>
      <c r="F329" s="1" t="s">
        <v>21</v>
      </c>
      <c r="G329" s="1" t="s">
        <v>22</v>
      </c>
      <c r="H329" s="1" t="s">
        <v>21</v>
      </c>
      <c r="I329" s="1" t="s">
        <v>21</v>
      </c>
      <c r="J329" s="1" t="s">
        <v>21</v>
      </c>
      <c r="K329" s="12" t="s">
        <v>21</v>
      </c>
      <c r="L329" s="17">
        <v>6599</v>
      </c>
      <c r="M329" s="18">
        <v>5873.11</v>
      </c>
      <c r="N329" s="18" t="e">
        <f>$M$329*(1-#REF!/100)</f>
        <v>#REF!</v>
      </c>
      <c r="O329" s="18" t="e">
        <f t="shared" si="7"/>
        <v>#REF!</v>
      </c>
      <c r="P329" s="3"/>
      <c r="Q329" s="23" t="s">
        <v>977</v>
      </c>
      <c r="R329" s="23"/>
      <c r="S329" s="14" t="s">
        <v>978</v>
      </c>
      <c r="T329" s="15">
        <v>15912</v>
      </c>
      <c r="U329" s="16">
        <v>8050147577080</v>
      </c>
      <c r="V329" s="16">
        <v>8418108010</v>
      </c>
    </row>
    <row r="330" spans="1:22" s="11" customFormat="1" ht="12" customHeight="1">
      <c r="A330" s="1"/>
      <c r="B330" s="1" t="s">
        <v>134</v>
      </c>
      <c r="C330" s="1" t="s">
        <v>969</v>
      </c>
      <c r="D330" s="1" t="s">
        <v>979</v>
      </c>
      <c r="E330" s="1" t="s">
        <v>21</v>
      </c>
      <c r="F330" s="1" t="s">
        <v>21</v>
      </c>
      <c r="G330" s="1" t="s">
        <v>22</v>
      </c>
      <c r="H330" s="1" t="s">
        <v>21</v>
      </c>
      <c r="I330" s="1" t="s">
        <v>21</v>
      </c>
      <c r="J330" s="1" t="s">
        <v>21</v>
      </c>
      <c r="K330" s="12" t="s">
        <v>21</v>
      </c>
      <c r="L330" s="17">
        <v>23299</v>
      </c>
      <c r="M330" s="17">
        <v>20970</v>
      </c>
      <c r="N330" s="18" t="e">
        <f>$M$330*(1-#REF!/100)</f>
        <v>#REF!</v>
      </c>
      <c r="O330" s="18" t="e">
        <f t="shared" si="7"/>
        <v>#REF!</v>
      </c>
      <c r="P330" s="3"/>
      <c r="Q330" s="23" t="s">
        <v>980</v>
      </c>
      <c r="R330" s="23"/>
      <c r="S330" s="14" t="s">
        <v>981</v>
      </c>
      <c r="T330" s="15">
        <v>13938</v>
      </c>
      <c r="U330" s="16">
        <v>8806084150486</v>
      </c>
      <c r="V330" s="16">
        <v>8418102010</v>
      </c>
    </row>
    <row r="331" spans="1:22" s="11" customFormat="1" ht="12" customHeight="1">
      <c r="A331" s="1"/>
      <c r="B331" s="1" t="s">
        <v>134</v>
      </c>
      <c r="C331" s="1" t="s">
        <v>969</v>
      </c>
      <c r="D331" s="1" t="s">
        <v>982</v>
      </c>
      <c r="E331" s="1" t="s">
        <v>21</v>
      </c>
      <c r="F331" s="1" t="s">
        <v>21</v>
      </c>
      <c r="G331" s="1" t="s">
        <v>22</v>
      </c>
      <c r="H331" s="1" t="s">
        <v>21</v>
      </c>
      <c r="I331" s="1" t="s">
        <v>21</v>
      </c>
      <c r="J331" s="1" t="s">
        <v>21</v>
      </c>
      <c r="K331" s="12" t="s">
        <v>21</v>
      </c>
      <c r="L331" s="17">
        <v>21599</v>
      </c>
      <c r="M331" s="17">
        <v>19536</v>
      </c>
      <c r="N331" s="18" t="e">
        <f>$M$331*(1-#REF!/100)</f>
        <v>#REF!</v>
      </c>
      <c r="O331" s="18" t="e">
        <f t="shared" si="7"/>
        <v>#REF!</v>
      </c>
      <c r="P331" s="3"/>
      <c r="Q331" s="23" t="s">
        <v>983</v>
      </c>
      <c r="R331" s="23"/>
      <c r="S331" s="1"/>
      <c r="T331" s="15">
        <v>18367</v>
      </c>
      <c r="U331" s="16">
        <v>8806091014122</v>
      </c>
      <c r="V331" s="16">
        <v>8418102010</v>
      </c>
    </row>
    <row r="332" spans="1:22" s="11" customFormat="1" ht="12" customHeight="1">
      <c r="A332" s="1"/>
      <c r="B332" s="1" t="s">
        <v>134</v>
      </c>
      <c r="C332" s="1" t="s">
        <v>969</v>
      </c>
      <c r="D332" s="1" t="s">
        <v>984</v>
      </c>
      <c r="E332" s="1" t="s">
        <v>21</v>
      </c>
      <c r="F332" s="1" t="s">
        <v>22</v>
      </c>
      <c r="G332" s="1" t="s">
        <v>22</v>
      </c>
      <c r="H332" s="1" t="s">
        <v>21</v>
      </c>
      <c r="I332" s="1" t="s">
        <v>21</v>
      </c>
      <c r="J332" s="1" t="s">
        <v>21</v>
      </c>
      <c r="K332" s="12" t="s">
        <v>21</v>
      </c>
      <c r="L332" s="17">
        <v>27999</v>
      </c>
      <c r="M332" s="17">
        <v>25278</v>
      </c>
      <c r="N332" s="18" t="e">
        <f>$M$332*(1-#REF!/100)</f>
        <v>#REF!</v>
      </c>
      <c r="O332" s="18" t="e">
        <f t="shared" si="7"/>
        <v>#REF!</v>
      </c>
      <c r="P332" s="3"/>
      <c r="Q332" s="23" t="s">
        <v>985</v>
      </c>
      <c r="R332" s="23"/>
      <c r="S332" s="14" t="s">
        <v>986</v>
      </c>
      <c r="T332" s="15">
        <v>14030</v>
      </c>
      <c r="U332" s="16">
        <v>8801031693283</v>
      </c>
      <c r="V332" s="16">
        <v>8418102010</v>
      </c>
    </row>
    <row r="333" spans="1:22" s="11" customFormat="1" ht="12" customHeight="1">
      <c r="A333" s="1"/>
      <c r="B333" s="1" t="s">
        <v>134</v>
      </c>
      <c r="C333" s="1" t="s">
        <v>969</v>
      </c>
      <c r="D333" s="1" t="s">
        <v>987</v>
      </c>
      <c r="E333" s="1" t="s">
        <v>21</v>
      </c>
      <c r="F333" s="1" t="s">
        <v>21</v>
      </c>
      <c r="G333" s="1" t="s">
        <v>22</v>
      </c>
      <c r="H333" s="1" t="s">
        <v>21</v>
      </c>
      <c r="I333" s="1" t="s">
        <v>21</v>
      </c>
      <c r="J333" s="1" t="s">
        <v>22</v>
      </c>
      <c r="K333" s="12" t="s">
        <v>21</v>
      </c>
      <c r="L333" s="17">
        <v>27999</v>
      </c>
      <c r="M333" s="17">
        <v>25278</v>
      </c>
      <c r="N333" s="18" t="e">
        <f>$M$333*(1-#REF!/100)</f>
        <v>#REF!</v>
      </c>
      <c r="O333" s="18" t="e">
        <f t="shared" si="7"/>
        <v>#REF!</v>
      </c>
      <c r="P333" s="3"/>
      <c r="Q333" s="23" t="s">
        <v>988</v>
      </c>
      <c r="R333" s="23"/>
      <c r="S333" s="14" t="s">
        <v>989</v>
      </c>
      <c r="T333" s="15">
        <v>17108</v>
      </c>
      <c r="U333" s="16">
        <v>8806084147585</v>
      </c>
      <c r="V333" s="16">
        <v>8418102010</v>
      </c>
    </row>
    <row r="334" spans="1:22" s="11" customFormat="1" ht="12" customHeight="1">
      <c r="A334" s="1"/>
      <c r="B334" s="1" t="s">
        <v>134</v>
      </c>
      <c r="C334" s="1" t="s">
        <v>969</v>
      </c>
      <c r="D334" s="1" t="s">
        <v>990</v>
      </c>
      <c r="E334" s="1" t="s">
        <v>21</v>
      </c>
      <c r="F334" s="1" t="s">
        <v>21</v>
      </c>
      <c r="G334" s="1" t="s">
        <v>22</v>
      </c>
      <c r="H334" s="1" t="s">
        <v>21</v>
      </c>
      <c r="I334" s="1" t="s">
        <v>21</v>
      </c>
      <c r="J334" s="1" t="s">
        <v>21</v>
      </c>
      <c r="K334" s="12" t="s">
        <v>21</v>
      </c>
      <c r="L334" s="17">
        <v>19899</v>
      </c>
      <c r="M334" s="17">
        <v>17964</v>
      </c>
      <c r="N334" s="18" t="e">
        <f>$M$334*(1-#REF!/100)</f>
        <v>#REF!</v>
      </c>
      <c r="O334" s="18" t="e">
        <f t="shared" si="7"/>
        <v>#REF!</v>
      </c>
      <c r="P334" s="3"/>
      <c r="Q334" s="23" t="s">
        <v>991</v>
      </c>
      <c r="R334" s="23"/>
      <c r="S334" s="14" t="s">
        <v>992</v>
      </c>
      <c r="T334" s="15">
        <v>18248</v>
      </c>
      <c r="U334" s="16">
        <v>8806091012944</v>
      </c>
      <c r="V334" s="16">
        <v>8418102010</v>
      </c>
    </row>
    <row r="335" spans="1:22" s="11" customFormat="1" ht="12" customHeight="1">
      <c r="A335" s="1"/>
      <c r="B335" s="1" t="s">
        <v>134</v>
      </c>
      <c r="C335" s="1" t="s">
        <v>969</v>
      </c>
      <c r="D335" s="1" t="s">
        <v>993</v>
      </c>
      <c r="E335" s="1" t="s">
        <v>21</v>
      </c>
      <c r="F335" s="1" t="s">
        <v>21</v>
      </c>
      <c r="G335" s="1" t="s">
        <v>22</v>
      </c>
      <c r="H335" s="1" t="s">
        <v>21</v>
      </c>
      <c r="I335" s="1" t="s">
        <v>21</v>
      </c>
      <c r="J335" s="1" t="s">
        <v>21</v>
      </c>
      <c r="K335" s="12" t="s">
        <v>21</v>
      </c>
      <c r="L335" s="17">
        <v>22299</v>
      </c>
      <c r="M335" s="17">
        <v>20166</v>
      </c>
      <c r="N335" s="18" t="e">
        <f>$M$335*(1-#REF!/100)</f>
        <v>#REF!</v>
      </c>
      <c r="O335" s="18" t="e">
        <f t="shared" si="7"/>
        <v>#REF!</v>
      </c>
      <c r="P335" s="3"/>
      <c r="Q335" s="23" t="s">
        <v>994</v>
      </c>
      <c r="R335" s="23"/>
      <c r="S335" s="14" t="s">
        <v>995</v>
      </c>
      <c r="T335" s="15">
        <v>14262</v>
      </c>
      <c r="U335" s="16">
        <v>8801031693566</v>
      </c>
      <c r="V335" s="16">
        <v>8418102010</v>
      </c>
    </row>
    <row r="336" spans="1:22" s="11" customFormat="1" ht="12" customHeight="1">
      <c r="A336" s="1"/>
      <c r="B336" s="1" t="s">
        <v>43</v>
      </c>
      <c r="C336" s="1" t="s">
        <v>969</v>
      </c>
      <c r="D336" s="1" t="s">
        <v>996</v>
      </c>
      <c r="E336" s="1" t="s">
        <v>21</v>
      </c>
      <c r="F336" s="1" t="s">
        <v>22</v>
      </c>
      <c r="G336" s="1" t="s">
        <v>22</v>
      </c>
      <c r="H336" s="1" t="s">
        <v>21</v>
      </c>
      <c r="I336" s="1" t="s">
        <v>22</v>
      </c>
      <c r="J336" s="1" t="s">
        <v>21</v>
      </c>
      <c r="K336" s="12" t="s">
        <v>21</v>
      </c>
      <c r="L336" s="17">
        <v>19999</v>
      </c>
      <c r="M336" s="18">
        <v>16399.18</v>
      </c>
      <c r="N336" s="18" t="e">
        <f>$M$336*(1-#REF!/100)</f>
        <v>#REF!</v>
      </c>
      <c r="O336" s="18" t="e">
        <f t="shared" si="7"/>
        <v>#REF!</v>
      </c>
      <c r="P336" s="3"/>
      <c r="Q336" s="23" t="s">
        <v>997</v>
      </c>
      <c r="R336" s="23"/>
      <c r="S336" s="14" t="s">
        <v>998</v>
      </c>
      <c r="T336" s="15">
        <v>13925</v>
      </c>
      <c r="U336" s="16">
        <v>8806088608686</v>
      </c>
      <c r="V336" s="16">
        <v>8418102010</v>
      </c>
    </row>
    <row r="337" spans="1:22" s="11" customFormat="1" ht="12" customHeight="1">
      <c r="A337" s="1"/>
      <c r="B337" s="1" t="s">
        <v>43</v>
      </c>
      <c r="C337" s="1" t="s">
        <v>969</v>
      </c>
      <c r="D337" s="1" t="s">
        <v>999</v>
      </c>
      <c r="E337" s="1" t="s">
        <v>21</v>
      </c>
      <c r="F337" s="1" t="s">
        <v>22</v>
      </c>
      <c r="G337" s="1" t="s">
        <v>22</v>
      </c>
      <c r="H337" s="1" t="s">
        <v>21</v>
      </c>
      <c r="I337" s="1" t="s">
        <v>21</v>
      </c>
      <c r="J337" s="1" t="s">
        <v>21</v>
      </c>
      <c r="K337" s="12" t="s">
        <v>21</v>
      </c>
      <c r="L337" s="17">
        <v>19999</v>
      </c>
      <c r="M337" s="18">
        <v>16399.18</v>
      </c>
      <c r="N337" s="18" t="e">
        <f>$M$337*(1-#REF!/100)</f>
        <v>#REF!</v>
      </c>
      <c r="O337" s="18" t="e">
        <f t="shared" si="7"/>
        <v>#REF!</v>
      </c>
      <c r="P337" s="3"/>
      <c r="Q337" s="23" t="s">
        <v>1000</v>
      </c>
      <c r="R337" s="23"/>
      <c r="S337" s="14" t="s">
        <v>1001</v>
      </c>
      <c r="T337" s="15">
        <v>12869</v>
      </c>
      <c r="U337" s="16">
        <v>8806088392165</v>
      </c>
      <c r="V337" s="16">
        <v>8418102010</v>
      </c>
    </row>
    <row r="338" spans="1:22" s="11" customFormat="1" ht="12" customHeight="1">
      <c r="A338" s="1"/>
      <c r="B338" s="1" t="s">
        <v>43</v>
      </c>
      <c r="C338" s="1" t="s">
        <v>969</v>
      </c>
      <c r="D338" s="1" t="s">
        <v>1002</v>
      </c>
      <c r="E338" s="1" t="s">
        <v>21</v>
      </c>
      <c r="F338" s="1" t="s">
        <v>22</v>
      </c>
      <c r="G338" s="1" t="s">
        <v>22</v>
      </c>
      <c r="H338" s="1" t="s">
        <v>21</v>
      </c>
      <c r="I338" s="1" t="s">
        <v>22</v>
      </c>
      <c r="J338" s="1" t="s">
        <v>22</v>
      </c>
      <c r="K338" s="12" t="s">
        <v>21</v>
      </c>
      <c r="L338" s="17">
        <v>12899</v>
      </c>
      <c r="M338" s="18">
        <v>10964.15</v>
      </c>
      <c r="N338" s="18" t="e">
        <f>$M$338*(1-#REF!/100)</f>
        <v>#REF!</v>
      </c>
      <c r="O338" s="18" t="e">
        <f t="shared" si="7"/>
        <v>#REF!</v>
      </c>
      <c r="P338" s="3"/>
      <c r="Q338" s="23" t="s">
        <v>1003</v>
      </c>
      <c r="R338" s="23"/>
      <c r="S338" s="1"/>
      <c r="T338" s="1" t="s">
        <v>1004</v>
      </c>
      <c r="U338" s="16">
        <v>8806090650239</v>
      </c>
      <c r="V338" s="16">
        <v>8418102010</v>
      </c>
    </row>
    <row r="339" spans="1:22" s="11" customFormat="1" ht="12" customHeight="1">
      <c r="A339" s="1"/>
      <c r="B339" s="1" t="s">
        <v>43</v>
      </c>
      <c r="C339" s="1" t="s">
        <v>969</v>
      </c>
      <c r="D339" s="1" t="s">
        <v>1005</v>
      </c>
      <c r="E339" s="1" t="s">
        <v>21</v>
      </c>
      <c r="F339" s="1" t="s">
        <v>22</v>
      </c>
      <c r="G339" s="1" t="s">
        <v>22</v>
      </c>
      <c r="H339" s="1" t="s">
        <v>21</v>
      </c>
      <c r="I339" s="1" t="s">
        <v>21</v>
      </c>
      <c r="J339" s="1" t="s">
        <v>21</v>
      </c>
      <c r="K339" s="12" t="s">
        <v>21</v>
      </c>
      <c r="L339" s="17">
        <v>21999</v>
      </c>
      <c r="M339" s="18">
        <v>18039.18</v>
      </c>
      <c r="N339" s="18" t="e">
        <f>$M$339*(1-#REF!/100)</f>
        <v>#REF!</v>
      </c>
      <c r="O339" s="18" t="e">
        <f t="shared" si="7"/>
        <v>#REF!</v>
      </c>
      <c r="P339" s="3"/>
      <c r="Q339" s="23" t="s">
        <v>1006</v>
      </c>
      <c r="R339" s="23"/>
      <c r="S339" s="14" t="s">
        <v>1007</v>
      </c>
      <c r="T339" s="15">
        <v>13620</v>
      </c>
      <c r="U339" s="16">
        <v>8806088608693</v>
      </c>
      <c r="V339" s="16">
        <v>8418102010</v>
      </c>
    </row>
    <row r="340" spans="1:22" s="11" customFormat="1" ht="12" customHeight="1">
      <c r="A340" s="1"/>
      <c r="B340" s="1" t="s">
        <v>43</v>
      </c>
      <c r="C340" s="1" t="s">
        <v>969</v>
      </c>
      <c r="D340" s="1" t="s">
        <v>1008</v>
      </c>
      <c r="E340" s="1" t="s">
        <v>21</v>
      </c>
      <c r="F340" s="1" t="s">
        <v>21</v>
      </c>
      <c r="G340" s="1" t="s">
        <v>21</v>
      </c>
      <c r="H340" s="1" t="s">
        <v>22</v>
      </c>
      <c r="I340" s="1" t="s">
        <v>21</v>
      </c>
      <c r="J340" s="1" t="s">
        <v>21</v>
      </c>
      <c r="K340" s="12" t="s">
        <v>21</v>
      </c>
      <c r="L340" s="17">
        <v>21999</v>
      </c>
      <c r="M340" s="18">
        <v>18039.18</v>
      </c>
      <c r="N340" s="18" t="e">
        <f>$M$340*(1-#REF!/100)</f>
        <v>#REF!</v>
      </c>
      <c r="O340" s="18" t="e">
        <f t="shared" si="7"/>
        <v>#REF!</v>
      </c>
      <c r="P340" s="3"/>
      <c r="Q340" s="23" t="s">
        <v>1009</v>
      </c>
      <c r="R340" s="23"/>
      <c r="S340" s="14" t="s">
        <v>1010</v>
      </c>
      <c r="T340" s="15">
        <v>13877</v>
      </c>
      <c r="U340" s="16">
        <v>8806088372785</v>
      </c>
      <c r="V340" s="16">
        <v>8418102010</v>
      </c>
    </row>
    <row r="341" spans="1:22" s="11" customFormat="1" ht="12" customHeight="1">
      <c r="A341" s="1"/>
      <c r="B341" s="1" t="s">
        <v>30</v>
      </c>
      <c r="C341" s="1" t="s">
        <v>1011</v>
      </c>
      <c r="D341" s="1" t="s">
        <v>1012</v>
      </c>
      <c r="E341" s="1" t="s">
        <v>21</v>
      </c>
      <c r="F341" s="1" t="s">
        <v>21</v>
      </c>
      <c r="G341" s="1" t="s">
        <v>22</v>
      </c>
      <c r="H341" s="1" t="s">
        <v>21</v>
      </c>
      <c r="I341" s="1" t="s">
        <v>21</v>
      </c>
      <c r="J341" s="1" t="s">
        <v>21</v>
      </c>
      <c r="K341" s="12" t="s">
        <v>21</v>
      </c>
      <c r="L341" s="17">
        <v>16599</v>
      </c>
      <c r="M341" s="18">
        <v>14441.13</v>
      </c>
      <c r="N341" s="18" t="e">
        <f>$M$341*(1-#REF!/100)</f>
        <v>#REF!</v>
      </c>
      <c r="O341" s="18" t="e">
        <f t="shared" si="7"/>
        <v>#REF!</v>
      </c>
      <c r="P341" s="3"/>
      <c r="Q341" s="23" t="s">
        <v>1013</v>
      </c>
      <c r="R341" s="23"/>
      <c r="S341" s="14" t="s">
        <v>1014</v>
      </c>
      <c r="T341" s="15">
        <v>15052</v>
      </c>
      <c r="U341" s="16">
        <v>4242005187072</v>
      </c>
      <c r="V341" s="16">
        <v>8418108010</v>
      </c>
    </row>
    <row r="342" spans="1:22" s="11" customFormat="1" ht="12" customHeight="1">
      <c r="A342" s="1"/>
      <c r="B342" s="1" t="s">
        <v>30</v>
      </c>
      <c r="C342" s="1" t="s">
        <v>1011</v>
      </c>
      <c r="D342" s="1" t="s">
        <v>1015</v>
      </c>
      <c r="E342" s="1" t="s">
        <v>21</v>
      </c>
      <c r="F342" s="1" t="s">
        <v>21</v>
      </c>
      <c r="G342" s="1" t="s">
        <v>22</v>
      </c>
      <c r="H342" s="1" t="s">
        <v>21</v>
      </c>
      <c r="I342" s="1" t="s">
        <v>21</v>
      </c>
      <c r="J342" s="1" t="s">
        <v>21</v>
      </c>
      <c r="K342" s="12" t="s">
        <v>21</v>
      </c>
      <c r="L342" s="17">
        <v>11899</v>
      </c>
      <c r="M342" s="18">
        <v>10352.13</v>
      </c>
      <c r="N342" s="18" t="e">
        <f>$M$342*(1-#REF!/100)</f>
        <v>#REF!</v>
      </c>
      <c r="O342" s="18" t="e">
        <f t="shared" si="7"/>
        <v>#REF!</v>
      </c>
      <c r="P342" s="3"/>
      <c r="Q342" s="23" t="s">
        <v>1016</v>
      </c>
      <c r="R342" s="23"/>
      <c r="S342" s="14" t="s">
        <v>1017</v>
      </c>
      <c r="T342" s="15">
        <v>14882</v>
      </c>
      <c r="U342" s="16">
        <v>4242005109067</v>
      </c>
      <c r="V342" s="16">
        <v>8418108010</v>
      </c>
    </row>
    <row r="343" spans="1:22" s="11" customFormat="1" ht="12" customHeight="1">
      <c r="A343" s="1"/>
      <c r="B343" s="1" t="s">
        <v>30</v>
      </c>
      <c r="C343" s="1" t="s">
        <v>1011</v>
      </c>
      <c r="D343" s="1" t="s">
        <v>1018</v>
      </c>
      <c r="E343" s="1" t="s">
        <v>21</v>
      </c>
      <c r="F343" s="1" t="s">
        <v>22</v>
      </c>
      <c r="G343" s="1" t="s">
        <v>22</v>
      </c>
      <c r="H343" s="1" t="s">
        <v>21</v>
      </c>
      <c r="I343" s="1" t="s">
        <v>21</v>
      </c>
      <c r="J343" s="1" t="s">
        <v>21</v>
      </c>
      <c r="K343" s="12" t="s">
        <v>21</v>
      </c>
      <c r="L343" s="17">
        <v>14199</v>
      </c>
      <c r="M343" s="18">
        <v>12353.13</v>
      </c>
      <c r="N343" s="18" t="e">
        <f>$M$343*(1-#REF!/100)</f>
        <v>#REF!</v>
      </c>
      <c r="O343" s="18" t="e">
        <f t="shared" si="7"/>
        <v>#REF!</v>
      </c>
      <c r="P343" s="3"/>
      <c r="Q343" s="23" t="s">
        <v>1019</v>
      </c>
      <c r="R343" s="23"/>
      <c r="S343" s="14" t="s">
        <v>1020</v>
      </c>
      <c r="T343" s="15">
        <v>750</v>
      </c>
      <c r="U343" s="16">
        <v>4242005186341</v>
      </c>
      <c r="V343" s="16">
        <v>8418102010</v>
      </c>
    </row>
    <row r="344" spans="1:22" s="11" customFormat="1" ht="12" customHeight="1">
      <c r="A344" s="1"/>
      <c r="B344" s="1" t="s">
        <v>30</v>
      </c>
      <c r="C344" s="1" t="s">
        <v>1011</v>
      </c>
      <c r="D344" s="1" t="s">
        <v>1021</v>
      </c>
      <c r="E344" s="1" t="s">
        <v>21</v>
      </c>
      <c r="F344" s="1" t="s">
        <v>22</v>
      </c>
      <c r="G344" s="1" t="s">
        <v>22</v>
      </c>
      <c r="H344" s="1" t="s">
        <v>22</v>
      </c>
      <c r="I344" s="1" t="s">
        <v>21</v>
      </c>
      <c r="J344" s="1" t="s">
        <v>21</v>
      </c>
      <c r="K344" s="12" t="s">
        <v>21</v>
      </c>
      <c r="L344" s="17">
        <v>14399</v>
      </c>
      <c r="M344" s="18">
        <v>12527.13</v>
      </c>
      <c r="N344" s="18" t="e">
        <f>$M$344*(1-#REF!/100)</f>
        <v>#REF!</v>
      </c>
      <c r="O344" s="18" t="e">
        <f t="shared" si="7"/>
        <v>#REF!</v>
      </c>
      <c r="P344" s="3"/>
      <c r="Q344" s="23" t="s">
        <v>1022</v>
      </c>
      <c r="R344" s="23"/>
      <c r="S344" s="14" t="s">
        <v>1023</v>
      </c>
      <c r="T344" s="15">
        <v>14799</v>
      </c>
      <c r="U344" s="16">
        <v>4242005109050</v>
      </c>
      <c r="V344" s="16">
        <v>8418108010</v>
      </c>
    </row>
    <row r="345" spans="1:22" s="11" customFormat="1" ht="12" customHeight="1">
      <c r="A345" s="1"/>
      <c r="B345" s="1" t="s">
        <v>30</v>
      </c>
      <c r="C345" s="1" t="s">
        <v>1011</v>
      </c>
      <c r="D345" s="1" t="s">
        <v>1024</v>
      </c>
      <c r="E345" s="1" t="s">
        <v>21</v>
      </c>
      <c r="F345" s="1" t="s">
        <v>22</v>
      </c>
      <c r="G345" s="1" t="s">
        <v>22</v>
      </c>
      <c r="H345" s="1" t="s">
        <v>22</v>
      </c>
      <c r="I345" s="1" t="s">
        <v>21</v>
      </c>
      <c r="J345" s="1" t="s">
        <v>22</v>
      </c>
      <c r="K345" s="12" t="s">
        <v>21</v>
      </c>
      <c r="L345" s="17">
        <v>14499</v>
      </c>
      <c r="M345" s="18">
        <v>12614.13</v>
      </c>
      <c r="N345" s="18" t="e">
        <f>$M$345*(1-#REF!/100)</f>
        <v>#REF!</v>
      </c>
      <c r="O345" s="18" t="e">
        <f t="shared" si="7"/>
        <v>#REF!</v>
      </c>
      <c r="P345" s="3"/>
      <c r="Q345" s="23" t="s">
        <v>1025</v>
      </c>
      <c r="R345" s="23"/>
      <c r="S345" s="14" t="s">
        <v>1026</v>
      </c>
      <c r="T345" s="15">
        <v>328</v>
      </c>
      <c r="U345" s="16">
        <v>4242005186358</v>
      </c>
      <c r="V345" s="16">
        <v>8418102010</v>
      </c>
    </row>
    <row r="346" spans="1:22" s="11" customFormat="1" ht="12" customHeight="1">
      <c r="A346" s="1"/>
      <c r="B346" s="1" t="s">
        <v>30</v>
      </c>
      <c r="C346" s="1" t="s">
        <v>1011</v>
      </c>
      <c r="D346" s="1" t="s">
        <v>1027</v>
      </c>
      <c r="E346" s="1" t="s">
        <v>21</v>
      </c>
      <c r="F346" s="1" t="s">
        <v>22</v>
      </c>
      <c r="G346" s="1" t="s">
        <v>22</v>
      </c>
      <c r="H346" s="1" t="s">
        <v>21</v>
      </c>
      <c r="I346" s="1" t="s">
        <v>21</v>
      </c>
      <c r="J346" s="1" t="s">
        <v>21</v>
      </c>
      <c r="K346" s="12" t="s">
        <v>21</v>
      </c>
      <c r="L346" s="17">
        <v>14999</v>
      </c>
      <c r="M346" s="18">
        <v>13049.13</v>
      </c>
      <c r="N346" s="18" t="e">
        <f>$M$346*(1-#REF!/100)</f>
        <v>#REF!</v>
      </c>
      <c r="O346" s="18" t="e">
        <f t="shared" si="7"/>
        <v>#REF!</v>
      </c>
      <c r="P346" s="3"/>
      <c r="Q346" s="23" t="s">
        <v>1028</v>
      </c>
      <c r="R346" s="23"/>
      <c r="S346" s="14" t="s">
        <v>1029</v>
      </c>
      <c r="T346" s="15">
        <v>679</v>
      </c>
      <c r="U346" s="16">
        <v>4242005186525</v>
      </c>
      <c r="V346" s="16">
        <v>8418108010</v>
      </c>
    </row>
    <row r="347" spans="1:22" s="11" customFormat="1" ht="12" customHeight="1">
      <c r="A347" s="1"/>
      <c r="B347" s="1" t="s">
        <v>30</v>
      </c>
      <c r="C347" s="1" t="s">
        <v>1011</v>
      </c>
      <c r="D347" s="1" t="s">
        <v>1030</v>
      </c>
      <c r="E347" s="1" t="s">
        <v>21</v>
      </c>
      <c r="F347" s="1" t="s">
        <v>22</v>
      </c>
      <c r="G347" s="1" t="s">
        <v>22</v>
      </c>
      <c r="H347" s="1" t="s">
        <v>21</v>
      </c>
      <c r="I347" s="1" t="s">
        <v>21</v>
      </c>
      <c r="J347" s="1" t="s">
        <v>21</v>
      </c>
      <c r="K347" s="12" t="s">
        <v>21</v>
      </c>
      <c r="L347" s="17">
        <v>15899</v>
      </c>
      <c r="M347" s="18">
        <v>13832.13</v>
      </c>
      <c r="N347" s="18" t="e">
        <f>$M$347*(1-#REF!/100)</f>
        <v>#REF!</v>
      </c>
      <c r="O347" s="18" t="e">
        <f t="shared" si="7"/>
        <v>#REF!</v>
      </c>
      <c r="P347" s="3"/>
      <c r="Q347" s="23" t="s">
        <v>1031</v>
      </c>
      <c r="R347" s="23"/>
      <c r="S347" s="14" t="s">
        <v>1032</v>
      </c>
      <c r="T347" s="15">
        <v>20</v>
      </c>
      <c r="U347" s="1" t="s">
        <v>1033</v>
      </c>
      <c r="V347" s="16">
        <v>8418108010</v>
      </c>
    </row>
    <row r="348" spans="1:22" s="11" customFormat="1" ht="12" customHeight="1">
      <c r="A348" s="1"/>
      <c r="B348" s="1" t="s">
        <v>30</v>
      </c>
      <c r="C348" s="1" t="s">
        <v>1011</v>
      </c>
      <c r="D348" s="1" t="s">
        <v>1034</v>
      </c>
      <c r="E348" s="1" t="s">
        <v>21</v>
      </c>
      <c r="F348" s="1" t="s">
        <v>21</v>
      </c>
      <c r="G348" s="1" t="s">
        <v>22</v>
      </c>
      <c r="H348" s="1" t="s">
        <v>21</v>
      </c>
      <c r="I348" s="1" t="s">
        <v>21</v>
      </c>
      <c r="J348" s="1" t="s">
        <v>21</v>
      </c>
      <c r="K348" s="12" t="s">
        <v>22</v>
      </c>
      <c r="L348" s="17">
        <v>40999</v>
      </c>
      <c r="M348" s="18">
        <v>35669.13</v>
      </c>
      <c r="N348" s="18" t="e">
        <f>$M$348*(1-#REF!/100)</f>
        <v>#REF!</v>
      </c>
      <c r="O348" s="18" t="e">
        <f aca="true" t="shared" si="8" ref="O348:O404">N348*P348</f>
        <v>#REF!</v>
      </c>
      <c r="P348" s="3"/>
      <c r="Q348" s="23" t="s">
        <v>1035</v>
      </c>
      <c r="R348" s="23"/>
      <c r="S348" s="1"/>
      <c r="T348" s="15">
        <v>13693</v>
      </c>
      <c r="U348" s="16">
        <v>4242002915623</v>
      </c>
      <c r="V348" s="16">
        <v>8418211000</v>
      </c>
    </row>
    <row r="349" spans="1:22" s="11" customFormat="1" ht="12" customHeight="1">
      <c r="A349" s="1"/>
      <c r="B349" s="1" t="s">
        <v>30</v>
      </c>
      <c r="C349" s="1" t="s">
        <v>1011</v>
      </c>
      <c r="D349" s="1" t="s">
        <v>1036</v>
      </c>
      <c r="E349" s="1" t="s">
        <v>21</v>
      </c>
      <c r="F349" s="1" t="s">
        <v>21</v>
      </c>
      <c r="G349" s="1" t="s">
        <v>21</v>
      </c>
      <c r="H349" s="1" t="s">
        <v>22</v>
      </c>
      <c r="I349" s="1" t="s">
        <v>21</v>
      </c>
      <c r="J349" s="1" t="s">
        <v>21</v>
      </c>
      <c r="K349" s="12" t="s">
        <v>22</v>
      </c>
      <c r="L349" s="17">
        <v>26799</v>
      </c>
      <c r="M349" s="19">
        <v>25459.2</v>
      </c>
      <c r="N349" s="18" t="e">
        <f>$M$349*(1-#REF!/100)</f>
        <v>#REF!</v>
      </c>
      <c r="O349" s="18" t="e">
        <f t="shared" si="8"/>
        <v>#REF!</v>
      </c>
      <c r="P349" s="3"/>
      <c r="Q349" s="23" t="s">
        <v>1037</v>
      </c>
      <c r="R349" s="23"/>
      <c r="S349" s="14" t="s">
        <v>1038</v>
      </c>
      <c r="T349" s="15">
        <v>13762</v>
      </c>
      <c r="U349" s="16">
        <v>4242002880495</v>
      </c>
      <c r="V349" s="16">
        <v>8418108010</v>
      </c>
    </row>
    <row r="350" spans="1:22" s="11" customFormat="1" ht="12" customHeight="1">
      <c r="A350" s="1"/>
      <c r="B350" s="1" t="s">
        <v>30</v>
      </c>
      <c r="C350" s="1" t="s">
        <v>1011</v>
      </c>
      <c r="D350" s="1" t="s">
        <v>1039</v>
      </c>
      <c r="E350" s="1" t="s">
        <v>21</v>
      </c>
      <c r="F350" s="1" t="s">
        <v>21</v>
      </c>
      <c r="G350" s="1" t="s">
        <v>22</v>
      </c>
      <c r="H350" s="1" t="s">
        <v>21</v>
      </c>
      <c r="I350" s="1" t="s">
        <v>21</v>
      </c>
      <c r="J350" s="1" t="s">
        <v>21</v>
      </c>
      <c r="K350" s="12" t="s">
        <v>22</v>
      </c>
      <c r="L350" s="17">
        <v>29199</v>
      </c>
      <c r="M350" s="18">
        <v>25403.13</v>
      </c>
      <c r="N350" s="18" t="e">
        <f>$M$350*(1-#REF!/100)</f>
        <v>#REF!</v>
      </c>
      <c r="O350" s="18" t="e">
        <f t="shared" si="8"/>
        <v>#REF!</v>
      </c>
      <c r="P350" s="3"/>
      <c r="Q350" s="23" t="s">
        <v>1040</v>
      </c>
      <c r="R350" s="23"/>
      <c r="S350" s="14" t="s">
        <v>1041</v>
      </c>
      <c r="T350" s="15">
        <v>13854</v>
      </c>
      <c r="U350" s="16">
        <v>4242002909318</v>
      </c>
      <c r="V350" s="16">
        <v>8418108010</v>
      </c>
    </row>
    <row r="351" spans="1:22" s="11" customFormat="1" ht="12" customHeight="1">
      <c r="A351" s="1"/>
      <c r="B351" s="1" t="s">
        <v>30</v>
      </c>
      <c r="C351" s="1" t="s">
        <v>1011</v>
      </c>
      <c r="D351" s="1" t="s">
        <v>1042</v>
      </c>
      <c r="E351" s="1" t="s">
        <v>21</v>
      </c>
      <c r="F351" s="1" t="s">
        <v>21</v>
      </c>
      <c r="G351" s="1" t="s">
        <v>22</v>
      </c>
      <c r="H351" s="1" t="s">
        <v>21</v>
      </c>
      <c r="I351" s="1" t="s">
        <v>21</v>
      </c>
      <c r="J351" s="1" t="s">
        <v>21</v>
      </c>
      <c r="K351" s="12" t="s">
        <v>22</v>
      </c>
      <c r="L351" s="17">
        <v>37199</v>
      </c>
      <c r="M351" s="18">
        <v>32363.13</v>
      </c>
      <c r="N351" s="18" t="e">
        <f>$M$351*(1-#REF!/100)</f>
        <v>#REF!</v>
      </c>
      <c r="O351" s="18" t="e">
        <f t="shared" si="8"/>
        <v>#REF!</v>
      </c>
      <c r="P351" s="3"/>
      <c r="Q351" s="23" t="s">
        <v>1043</v>
      </c>
      <c r="R351" s="23"/>
      <c r="S351" s="14" t="s">
        <v>1044</v>
      </c>
      <c r="T351" s="15">
        <v>13940</v>
      </c>
      <c r="U351" s="16">
        <v>4242002983783</v>
      </c>
      <c r="V351" s="16">
        <v>8418108010</v>
      </c>
    </row>
    <row r="352" spans="1:22" s="11" customFormat="1" ht="12" customHeight="1">
      <c r="A352" s="1"/>
      <c r="B352" s="1" t="s">
        <v>30</v>
      </c>
      <c r="C352" s="1" t="s">
        <v>1011</v>
      </c>
      <c r="D352" s="1" t="s">
        <v>1045</v>
      </c>
      <c r="E352" s="1" t="s">
        <v>21</v>
      </c>
      <c r="F352" s="1" t="s">
        <v>22</v>
      </c>
      <c r="G352" s="1" t="s">
        <v>22</v>
      </c>
      <c r="H352" s="1" t="s">
        <v>21</v>
      </c>
      <c r="I352" s="1" t="s">
        <v>21</v>
      </c>
      <c r="J352" s="1" t="s">
        <v>21</v>
      </c>
      <c r="K352" s="12" t="s">
        <v>21</v>
      </c>
      <c r="L352" s="17">
        <v>24599</v>
      </c>
      <c r="M352" s="18">
        <v>21401.13</v>
      </c>
      <c r="N352" s="18" t="e">
        <f>$M$352*(1-#REF!/100)</f>
        <v>#REF!</v>
      </c>
      <c r="O352" s="18" t="e">
        <f t="shared" si="8"/>
        <v>#REF!</v>
      </c>
      <c r="P352" s="3"/>
      <c r="Q352" s="23" t="s">
        <v>1046</v>
      </c>
      <c r="R352" s="23"/>
      <c r="S352" s="14" t="s">
        <v>1047</v>
      </c>
      <c r="T352" s="15">
        <v>14179</v>
      </c>
      <c r="U352" s="16">
        <v>4242002949062</v>
      </c>
      <c r="V352" s="16">
        <v>8418211000</v>
      </c>
    </row>
    <row r="353" spans="1:22" s="11" customFormat="1" ht="12" customHeight="1">
      <c r="A353" s="1"/>
      <c r="B353" s="1" t="s">
        <v>30</v>
      </c>
      <c r="C353" s="1" t="s">
        <v>1011</v>
      </c>
      <c r="D353" s="1" t="s">
        <v>1048</v>
      </c>
      <c r="E353" s="1" t="s">
        <v>21</v>
      </c>
      <c r="F353" s="1" t="s">
        <v>22</v>
      </c>
      <c r="G353" s="1" t="s">
        <v>22</v>
      </c>
      <c r="H353" s="1" t="s">
        <v>22</v>
      </c>
      <c r="I353" s="1" t="s">
        <v>21</v>
      </c>
      <c r="J353" s="1" t="s">
        <v>21</v>
      </c>
      <c r="K353" s="12" t="s">
        <v>21</v>
      </c>
      <c r="L353" s="17">
        <v>16099</v>
      </c>
      <c r="M353" s="18">
        <v>14006.13</v>
      </c>
      <c r="N353" s="18" t="e">
        <f>$M$353*(1-#REF!/100)</f>
        <v>#REF!</v>
      </c>
      <c r="O353" s="18" t="e">
        <f t="shared" si="8"/>
        <v>#REF!</v>
      </c>
      <c r="P353" s="3"/>
      <c r="Q353" s="23" t="s">
        <v>1049</v>
      </c>
      <c r="R353" s="23"/>
      <c r="S353" s="14" t="s">
        <v>1050</v>
      </c>
      <c r="T353" s="15">
        <v>540</v>
      </c>
      <c r="U353" s="16">
        <v>4242005186327</v>
      </c>
      <c r="V353" s="16">
        <v>8418108010</v>
      </c>
    </row>
    <row r="354" spans="1:22" s="11" customFormat="1" ht="12" customHeight="1">
      <c r="A354" s="1"/>
      <c r="B354" s="1" t="s">
        <v>19</v>
      </c>
      <c r="C354" s="1" t="s">
        <v>1011</v>
      </c>
      <c r="D354" s="1" t="s">
        <v>1051</v>
      </c>
      <c r="E354" s="1" t="s">
        <v>21</v>
      </c>
      <c r="F354" s="1" t="s">
        <v>22</v>
      </c>
      <c r="G354" s="1" t="s">
        <v>22</v>
      </c>
      <c r="H354" s="1" t="s">
        <v>21</v>
      </c>
      <c r="I354" s="1" t="s">
        <v>22</v>
      </c>
      <c r="J354" s="1" t="s">
        <v>22</v>
      </c>
      <c r="K354" s="12" t="s">
        <v>21</v>
      </c>
      <c r="L354" s="17">
        <v>7399</v>
      </c>
      <c r="M354" s="17">
        <v>5919</v>
      </c>
      <c r="N354" s="18" t="e">
        <f>$M$354*(1-#REF!/100)</f>
        <v>#REF!</v>
      </c>
      <c r="O354" s="18" t="e">
        <f t="shared" si="8"/>
        <v>#REF!</v>
      </c>
      <c r="P354" s="3"/>
      <c r="Q354" s="23" t="s">
        <v>1052</v>
      </c>
      <c r="R354" s="23"/>
      <c r="S354" s="14" t="s">
        <v>1053</v>
      </c>
      <c r="T354" s="15">
        <v>17093</v>
      </c>
      <c r="U354" s="16">
        <v>6921727028099</v>
      </c>
      <c r="V354" s="16">
        <v>8418108010</v>
      </c>
    </row>
    <row r="355" spans="1:22" s="11" customFormat="1" ht="12" customHeight="1">
      <c r="A355" s="1"/>
      <c r="B355" s="1" t="s">
        <v>19</v>
      </c>
      <c r="C355" s="1" t="s">
        <v>1011</v>
      </c>
      <c r="D355" s="1" t="s">
        <v>1054</v>
      </c>
      <c r="E355" s="1" t="s">
        <v>21</v>
      </c>
      <c r="F355" s="1" t="s">
        <v>22</v>
      </c>
      <c r="G355" s="1" t="s">
        <v>22</v>
      </c>
      <c r="H355" s="1" t="s">
        <v>21</v>
      </c>
      <c r="I355" s="1" t="s">
        <v>21</v>
      </c>
      <c r="J355" s="1" t="s">
        <v>22</v>
      </c>
      <c r="K355" s="12" t="s">
        <v>21</v>
      </c>
      <c r="L355" s="17">
        <v>7999</v>
      </c>
      <c r="M355" s="17">
        <v>6399</v>
      </c>
      <c r="N355" s="18" t="e">
        <f>$M$355*(1-#REF!/100)</f>
        <v>#REF!</v>
      </c>
      <c r="O355" s="18" t="e">
        <f t="shared" si="8"/>
        <v>#REF!</v>
      </c>
      <c r="P355" s="3"/>
      <c r="Q355" s="23" t="s">
        <v>1055</v>
      </c>
      <c r="R355" s="23"/>
      <c r="S355" s="14" t="s">
        <v>1056</v>
      </c>
      <c r="T355" s="15">
        <v>17094</v>
      </c>
      <c r="U355" s="16">
        <v>6921727028105</v>
      </c>
      <c r="V355" s="16">
        <v>8418108010</v>
      </c>
    </row>
    <row r="356" spans="1:22" s="11" customFormat="1" ht="12" customHeight="1">
      <c r="A356" s="1"/>
      <c r="B356" s="1" t="s">
        <v>19</v>
      </c>
      <c r="C356" s="1" t="s">
        <v>1011</v>
      </c>
      <c r="D356" s="1" t="s">
        <v>1057</v>
      </c>
      <c r="E356" s="1" t="s">
        <v>21</v>
      </c>
      <c r="F356" s="1" t="s">
        <v>22</v>
      </c>
      <c r="G356" s="1" t="s">
        <v>22</v>
      </c>
      <c r="H356" s="1" t="s">
        <v>21</v>
      </c>
      <c r="I356" s="1" t="s">
        <v>21</v>
      </c>
      <c r="J356" s="1" t="s">
        <v>21</v>
      </c>
      <c r="K356" s="12" t="s">
        <v>21</v>
      </c>
      <c r="L356" s="17">
        <v>7399</v>
      </c>
      <c r="M356" s="17">
        <v>5919</v>
      </c>
      <c r="N356" s="18" t="e">
        <f>$M$356*(1-#REF!/100)</f>
        <v>#REF!</v>
      </c>
      <c r="O356" s="18" t="e">
        <f t="shared" si="8"/>
        <v>#REF!</v>
      </c>
      <c r="P356" s="3"/>
      <c r="Q356" s="23" t="s">
        <v>1058</v>
      </c>
      <c r="R356" s="23"/>
      <c r="S356" s="14" t="s">
        <v>1059</v>
      </c>
      <c r="T356" s="1" t="s">
        <v>1060</v>
      </c>
      <c r="U356" s="16">
        <v>6939962770260</v>
      </c>
      <c r="V356" s="16">
        <v>8418108010</v>
      </c>
    </row>
    <row r="357" spans="1:22" s="11" customFormat="1" ht="12" customHeight="1">
      <c r="A357" s="1"/>
      <c r="B357" s="1" t="s">
        <v>19</v>
      </c>
      <c r="C357" s="1" t="s">
        <v>1011</v>
      </c>
      <c r="D357" s="1" t="s">
        <v>1061</v>
      </c>
      <c r="E357" s="1" t="s">
        <v>21</v>
      </c>
      <c r="F357" s="1" t="s">
        <v>22</v>
      </c>
      <c r="G357" s="1" t="s">
        <v>22</v>
      </c>
      <c r="H357" s="1" t="s">
        <v>22</v>
      </c>
      <c r="I357" s="1" t="s">
        <v>21</v>
      </c>
      <c r="J357" s="1" t="s">
        <v>22</v>
      </c>
      <c r="K357" s="12" t="s">
        <v>22</v>
      </c>
      <c r="L357" s="17">
        <v>8399</v>
      </c>
      <c r="M357" s="17">
        <v>7139</v>
      </c>
      <c r="N357" s="18" t="e">
        <f>$M$357*(1-#REF!/100)</f>
        <v>#REF!</v>
      </c>
      <c r="O357" s="18" t="e">
        <f t="shared" si="8"/>
        <v>#REF!</v>
      </c>
      <c r="P357" s="3"/>
      <c r="Q357" s="23" t="s">
        <v>1062</v>
      </c>
      <c r="R357" s="23"/>
      <c r="S357" s="14" t="s">
        <v>1063</v>
      </c>
      <c r="T357" s="15">
        <v>16958</v>
      </c>
      <c r="U357" s="16">
        <v>6939962770253</v>
      </c>
      <c r="V357" s="16">
        <v>8418108010</v>
      </c>
    </row>
    <row r="358" spans="1:22" s="11" customFormat="1" ht="12" customHeight="1">
      <c r="A358" s="1"/>
      <c r="B358" s="1" t="s">
        <v>19</v>
      </c>
      <c r="C358" s="1" t="s">
        <v>1011</v>
      </c>
      <c r="D358" s="1" t="s">
        <v>1064</v>
      </c>
      <c r="E358" s="1" t="s">
        <v>21</v>
      </c>
      <c r="F358" s="1" t="s">
        <v>22</v>
      </c>
      <c r="G358" s="1" t="s">
        <v>22</v>
      </c>
      <c r="H358" s="1" t="s">
        <v>22</v>
      </c>
      <c r="I358" s="1" t="s">
        <v>22</v>
      </c>
      <c r="J358" s="1" t="s">
        <v>22</v>
      </c>
      <c r="K358" s="12" t="s">
        <v>22</v>
      </c>
      <c r="L358" s="17">
        <v>11999</v>
      </c>
      <c r="M358" s="17">
        <v>9599</v>
      </c>
      <c r="N358" s="18" t="e">
        <f>$M$358*(1-#REF!/100)</f>
        <v>#REF!</v>
      </c>
      <c r="O358" s="18" t="e">
        <f t="shared" si="8"/>
        <v>#REF!</v>
      </c>
      <c r="P358" s="3"/>
      <c r="Q358" s="23" t="s">
        <v>1065</v>
      </c>
      <c r="R358" s="23"/>
      <c r="S358" s="14" t="s">
        <v>1066</v>
      </c>
      <c r="T358" s="15">
        <v>16959</v>
      </c>
      <c r="U358" s="16">
        <v>6921727034779</v>
      </c>
      <c r="V358" s="16">
        <v>8418108010</v>
      </c>
    </row>
    <row r="359" spans="1:22" s="11" customFormat="1" ht="12" customHeight="1">
      <c r="A359" s="1"/>
      <c r="B359" s="1" t="s">
        <v>19</v>
      </c>
      <c r="C359" s="1" t="s">
        <v>1011</v>
      </c>
      <c r="D359" s="1" t="s">
        <v>1067</v>
      </c>
      <c r="E359" s="1" t="s">
        <v>21</v>
      </c>
      <c r="F359" s="1" t="s">
        <v>22</v>
      </c>
      <c r="G359" s="1" t="s">
        <v>22</v>
      </c>
      <c r="H359" s="1" t="s">
        <v>22</v>
      </c>
      <c r="I359" s="1" t="s">
        <v>21</v>
      </c>
      <c r="J359" s="1" t="s">
        <v>21</v>
      </c>
      <c r="K359" s="12" t="s">
        <v>22</v>
      </c>
      <c r="L359" s="17">
        <v>16799</v>
      </c>
      <c r="M359" s="17">
        <v>12599</v>
      </c>
      <c r="N359" s="18" t="e">
        <f>$M$359*(1-#REF!/100)</f>
        <v>#REF!</v>
      </c>
      <c r="O359" s="18" t="e">
        <f t="shared" si="8"/>
        <v>#REF!</v>
      </c>
      <c r="P359" s="3"/>
      <c r="Q359" s="23" t="s">
        <v>1068</v>
      </c>
      <c r="R359" s="23"/>
      <c r="S359" s="14" t="s">
        <v>1069</v>
      </c>
      <c r="T359" s="15">
        <v>16247</v>
      </c>
      <c r="U359" s="16">
        <v>6922712180259</v>
      </c>
      <c r="V359" s="16">
        <v>8418102010</v>
      </c>
    </row>
    <row r="360" spans="1:22" s="11" customFormat="1" ht="12" customHeight="1">
      <c r="A360" s="1"/>
      <c r="B360" s="1" t="s">
        <v>82</v>
      </c>
      <c r="C360" s="1" t="s">
        <v>1011</v>
      </c>
      <c r="D360" s="1" t="s">
        <v>1070</v>
      </c>
      <c r="E360" s="1" t="s">
        <v>21</v>
      </c>
      <c r="F360" s="1" t="s">
        <v>22</v>
      </c>
      <c r="G360" s="1" t="s">
        <v>22</v>
      </c>
      <c r="H360" s="1" t="s">
        <v>21</v>
      </c>
      <c r="I360" s="1" t="s">
        <v>21</v>
      </c>
      <c r="J360" s="1" t="s">
        <v>21</v>
      </c>
      <c r="K360" s="12" t="s">
        <v>21</v>
      </c>
      <c r="L360" s="17">
        <v>10299</v>
      </c>
      <c r="M360" s="18">
        <v>9063.12</v>
      </c>
      <c r="N360" s="18" t="e">
        <f>$M$360*(1-#REF!/100)</f>
        <v>#REF!</v>
      </c>
      <c r="O360" s="18" t="e">
        <f t="shared" si="8"/>
        <v>#REF!</v>
      </c>
      <c r="P360" s="3"/>
      <c r="Q360" s="23" t="s">
        <v>1071</v>
      </c>
      <c r="R360" s="23"/>
      <c r="S360" s="14" t="s">
        <v>1072</v>
      </c>
      <c r="T360" s="15">
        <v>13096</v>
      </c>
      <c r="U360" s="16">
        <v>8007842934120</v>
      </c>
      <c r="V360" s="16">
        <v>8418102010</v>
      </c>
    </row>
    <row r="361" spans="1:22" s="11" customFormat="1" ht="12" customHeight="1">
      <c r="A361" s="1"/>
      <c r="B361" s="1" t="s">
        <v>82</v>
      </c>
      <c r="C361" s="1" t="s">
        <v>1011</v>
      </c>
      <c r="D361" s="1" t="s">
        <v>1073</v>
      </c>
      <c r="E361" s="1" t="s">
        <v>21</v>
      </c>
      <c r="F361" s="1" t="s">
        <v>22</v>
      </c>
      <c r="G361" s="1" t="s">
        <v>22</v>
      </c>
      <c r="H361" s="1" t="s">
        <v>21</v>
      </c>
      <c r="I361" s="1" t="s">
        <v>21</v>
      </c>
      <c r="J361" s="1" t="s">
        <v>21</v>
      </c>
      <c r="K361" s="12" t="s">
        <v>21</v>
      </c>
      <c r="L361" s="17">
        <v>9399</v>
      </c>
      <c r="M361" s="18">
        <v>7895.16</v>
      </c>
      <c r="N361" s="18" t="e">
        <f>$M$361*(1-#REF!/100)</f>
        <v>#REF!</v>
      </c>
      <c r="O361" s="18" t="e">
        <f t="shared" si="8"/>
        <v>#REF!</v>
      </c>
      <c r="P361" s="3"/>
      <c r="Q361" s="23" t="s">
        <v>1074</v>
      </c>
      <c r="R361" s="23"/>
      <c r="S361" s="14" t="s">
        <v>1075</v>
      </c>
      <c r="T361" s="15">
        <v>16083</v>
      </c>
      <c r="U361" s="16">
        <v>8050147057322</v>
      </c>
      <c r="V361" s="16">
        <v>8418108010</v>
      </c>
    </row>
    <row r="362" spans="1:22" s="11" customFormat="1" ht="12" customHeight="1">
      <c r="A362" s="1"/>
      <c r="B362" s="1" t="s">
        <v>82</v>
      </c>
      <c r="C362" s="1" t="s">
        <v>1011</v>
      </c>
      <c r="D362" s="1" t="s">
        <v>1076</v>
      </c>
      <c r="E362" s="1" t="s">
        <v>21</v>
      </c>
      <c r="F362" s="1" t="s">
        <v>21</v>
      </c>
      <c r="G362" s="1" t="s">
        <v>22</v>
      </c>
      <c r="H362" s="1" t="s">
        <v>21</v>
      </c>
      <c r="I362" s="1" t="s">
        <v>21</v>
      </c>
      <c r="J362" s="1" t="s">
        <v>21</v>
      </c>
      <c r="K362" s="12" t="s">
        <v>21</v>
      </c>
      <c r="L362" s="17">
        <v>8899</v>
      </c>
      <c r="M362" s="18">
        <v>7564.15</v>
      </c>
      <c r="N362" s="18" t="e">
        <f>$M$362*(1-#REF!/100)</f>
        <v>#REF!</v>
      </c>
      <c r="O362" s="18" t="e">
        <f t="shared" si="8"/>
        <v>#REF!</v>
      </c>
      <c r="P362" s="3"/>
      <c r="Q362" s="23" t="s">
        <v>1077</v>
      </c>
      <c r="R362" s="23"/>
      <c r="S362" s="14" t="s">
        <v>1078</v>
      </c>
      <c r="T362" s="15">
        <v>16080</v>
      </c>
      <c r="U362" s="16">
        <v>8050147057315</v>
      </c>
      <c r="V362" s="16">
        <v>8418108010</v>
      </c>
    </row>
    <row r="363" spans="1:22" s="11" customFormat="1" ht="12" customHeight="1">
      <c r="A363" s="1"/>
      <c r="B363" s="1" t="s">
        <v>134</v>
      </c>
      <c r="C363" s="1" t="s">
        <v>1011</v>
      </c>
      <c r="D363" s="1" t="s">
        <v>1079</v>
      </c>
      <c r="E363" s="1" t="s">
        <v>21</v>
      </c>
      <c r="F363" s="1" t="s">
        <v>21</v>
      </c>
      <c r="G363" s="1" t="s">
        <v>21</v>
      </c>
      <c r="H363" s="1" t="s">
        <v>22</v>
      </c>
      <c r="I363" s="1" t="s">
        <v>22</v>
      </c>
      <c r="J363" s="1" t="s">
        <v>21</v>
      </c>
      <c r="K363" s="12" t="s">
        <v>21</v>
      </c>
      <c r="L363" s="17">
        <v>15899</v>
      </c>
      <c r="M363" s="17">
        <v>14412</v>
      </c>
      <c r="N363" s="18" t="e">
        <f>$M$363*(1-#REF!/100)</f>
        <v>#REF!</v>
      </c>
      <c r="O363" s="18" t="e">
        <f t="shared" si="8"/>
        <v>#REF!</v>
      </c>
      <c r="P363" s="3"/>
      <c r="Q363" s="23" t="s">
        <v>1080</v>
      </c>
      <c r="R363" s="23"/>
      <c r="S363" s="14" t="s">
        <v>1081</v>
      </c>
      <c r="T363" s="15">
        <v>16327</v>
      </c>
      <c r="U363" s="16">
        <v>8801040003363</v>
      </c>
      <c r="V363" s="16">
        <v>8418102010</v>
      </c>
    </row>
    <row r="364" spans="1:22" s="11" customFormat="1" ht="12" customHeight="1">
      <c r="A364" s="1"/>
      <c r="B364" s="1" t="s">
        <v>134</v>
      </c>
      <c r="C364" s="1" t="s">
        <v>1011</v>
      </c>
      <c r="D364" s="1" t="s">
        <v>1082</v>
      </c>
      <c r="E364" s="1" t="s">
        <v>21</v>
      </c>
      <c r="F364" s="1" t="s">
        <v>22</v>
      </c>
      <c r="G364" s="1" t="s">
        <v>22</v>
      </c>
      <c r="H364" s="1" t="s">
        <v>22</v>
      </c>
      <c r="I364" s="1" t="s">
        <v>21</v>
      </c>
      <c r="J364" s="1" t="s">
        <v>21</v>
      </c>
      <c r="K364" s="12" t="s">
        <v>21</v>
      </c>
      <c r="L364" s="17">
        <v>12999</v>
      </c>
      <c r="M364" s="17">
        <v>11772</v>
      </c>
      <c r="N364" s="18" t="e">
        <f>$M$364*(1-#REF!/100)</f>
        <v>#REF!</v>
      </c>
      <c r="O364" s="18" t="e">
        <f t="shared" si="8"/>
        <v>#REF!</v>
      </c>
      <c r="P364" s="3"/>
      <c r="Q364" s="23" t="s">
        <v>1083</v>
      </c>
      <c r="R364" s="23"/>
      <c r="S364" s="14" t="s">
        <v>1081</v>
      </c>
      <c r="T364" s="15">
        <v>16223</v>
      </c>
      <c r="U364" s="16">
        <v>8801040003233</v>
      </c>
      <c r="V364" s="16">
        <v>8418108010</v>
      </c>
    </row>
    <row r="365" spans="1:22" s="11" customFormat="1" ht="12" customHeight="1">
      <c r="A365" s="1"/>
      <c r="B365" s="1" t="s">
        <v>134</v>
      </c>
      <c r="C365" s="1" t="s">
        <v>1011</v>
      </c>
      <c r="D365" s="1" t="s">
        <v>1084</v>
      </c>
      <c r="E365" s="1" t="s">
        <v>21</v>
      </c>
      <c r="F365" s="1" t="s">
        <v>22</v>
      </c>
      <c r="G365" s="1" t="s">
        <v>22</v>
      </c>
      <c r="H365" s="1" t="s">
        <v>22</v>
      </c>
      <c r="I365" s="1" t="s">
        <v>21</v>
      </c>
      <c r="J365" s="1" t="s">
        <v>22</v>
      </c>
      <c r="K365" s="12" t="s">
        <v>21</v>
      </c>
      <c r="L365" s="17">
        <v>13499</v>
      </c>
      <c r="M365" s="17">
        <v>12228</v>
      </c>
      <c r="N365" s="18" t="e">
        <f>$M$365*(1-#REF!/100)</f>
        <v>#REF!</v>
      </c>
      <c r="O365" s="18" t="e">
        <f t="shared" si="8"/>
        <v>#REF!</v>
      </c>
      <c r="P365" s="3"/>
      <c r="Q365" s="23" t="s">
        <v>1085</v>
      </c>
      <c r="R365" s="23"/>
      <c r="S365" s="14" t="s">
        <v>1086</v>
      </c>
      <c r="T365" s="15">
        <v>17143</v>
      </c>
      <c r="U365" s="16">
        <v>8806091026262</v>
      </c>
      <c r="V365" s="16">
        <v>8418108010</v>
      </c>
    </row>
    <row r="366" spans="1:22" s="11" customFormat="1" ht="12" customHeight="1">
      <c r="A366" s="1"/>
      <c r="B366" s="1" t="s">
        <v>134</v>
      </c>
      <c r="C366" s="1" t="s">
        <v>1011</v>
      </c>
      <c r="D366" s="1" t="s">
        <v>1087</v>
      </c>
      <c r="E366" s="1" t="s">
        <v>21</v>
      </c>
      <c r="F366" s="1" t="s">
        <v>21</v>
      </c>
      <c r="G366" s="1" t="s">
        <v>22</v>
      </c>
      <c r="H366" s="1" t="s">
        <v>22</v>
      </c>
      <c r="I366" s="1" t="s">
        <v>21</v>
      </c>
      <c r="J366" s="1" t="s">
        <v>21</v>
      </c>
      <c r="K366" s="12" t="s">
        <v>21</v>
      </c>
      <c r="L366" s="17">
        <v>22499</v>
      </c>
      <c r="M366" s="17">
        <v>20652</v>
      </c>
      <c r="N366" s="18" t="e">
        <f>$M$366*(1-#REF!/100)</f>
        <v>#REF!</v>
      </c>
      <c r="O366" s="18" t="e">
        <f t="shared" si="8"/>
        <v>#REF!</v>
      </c>
      <c r="P366" s="3"/>
      <c r="Q366" s="23" t="s">
        <v>1088</v>
      </c>
      <c r="R366" s="23"/>
      <c r="S366" s="14" t="s">
        <v>1089</v>
      </c>
      <c r="T366" s="15">
        <v>17152</v>
      </c>
      <c r="U366" s="16">
        <v>8801040003936</v>
      </c>
      <c r="V366" s="16">
        <v>8418102010</v>
      </c>
    </row>
    <row r="367" spans="1:22" s="11" customFormat="1" ht="12" customHeight="1">
      <c r="A367" s="1"/>
      <c r="B367" s="1" t="s">
        <v>134</v>
      </c>
      <c r="C367" s="1" t="s">
        <v>1011</v>
      </c>
      <c r="D367" s="1" t="s">
        <v>1090</v>
      </c>
      <c r="E367" s="1" t="s">
        <v>21</v>
      </c>
      <c r="F367" s="1" t="s">
        <v>21</v>
      </c>
      <c r="G367" s="1" t="s">
        <v>22</v>
      </c>
      <c r="H367" s="1" t="s">
        <v>21</v>
      </c>
      <c r="I367" s="1" t="s">
        <v>21</v>
      </c>
      <c r="J367" s="1" t="s">
        <v>22</v>
      </c>
      <c r="K367" s="12" t="s">
        <v>21</v>
      </c>
      <c r="L367" s="17">
        <v>17299</v>
      </c>
      <c r="M367" s="17">
        <v>15648</v>
      </c>
      <c r="N367" s="18" t="e">
        <f>$M$367*(1-#REF!/100)</f>
        <v>#REF!</v>
      </c>
      <c r="O367" s="18" t="e">
        <f t="shared" si="8"/>
        <v>#REF!</v>
      </c>
      <c r="P367" s="3"/>
      <c r="Q367" s="23" t="s">
        <v>1091</v>
      </c>
      <c r="R367" s="23"/>
      <c r="S367" s="1" t="s">
        <v>1092</v>
      </c>
      <c r="T367" s="15">
        <v>17153</v>
      </c>
      <c r="U367" s="16">
        <v>8801040003929</v>
      </c>
      <c r="V367" s="16">
        <v>8418102010</v>
      </c>
    </row>
    <row r="368" spans="1:22" s="11" customFormat="1" ht="12" customHeight="1">
      <c r="A368" s="1"/>
      <c r="B368" s="1" t="s">
        <v>134</v>
      </c>
      <c r="C368" s="1" t="s">
        <v>1011</v>
      </c>
      <c r="D368" s="1" t="s">
        <v>1093</v>
      </c>
      <c r="E368" s="1" t="s">
        <v>21</v>
      </c>
      <c r="F368" s="1" t="s">
        <v>21</v>
      </c>
      <c r="G368" s="1" t="s">
        <v>22</v>
      </c>
      <c r="H368" s="1" t="s">
        <v>22</v>
      </c>
      <c r="I368" s="1" t="s">
        <v>21</v>
      </c>
      <c r="J368" s="1" t="s">
        <v>21</v>
      </c>
      <c r="K368" s="12" t="s">
        <v>21</v>
      </c>
      <c r="L368" s="17">
        <v>13499</v>
      </c>
      <c r="M368" s="17">
        <v>12240</v>
      </c>
      <c r="N368" s="18" t="e">
        <f>$M$368*(1-#REF!/100)</f>
        <v>#REF!</v>
      </c>
      <c r="O368" s="18" t="e">
        <f t="shared" si="8"/>
        <v>#REF!</v>
      </c>
      <c r="P368" s="3"/>
      <c r="Q368" s="23" t="s">
        <v>1094</v>
      </c>
      <c r="R368" s="23"/>
      <c r="S368" s="1"/>
      <c r="T368" s="15">
        <v>18284</v>
      </c>
      <c r="U368" s="16">
        <v>8806091026255</v>
      </c>
      <c r="V368" s="16">
        <v>8418108010</v>
      </c>
    </row>
    <row r="369" spans="1:22" s="11" customFormat="1" ht="12" customHeight="1">
      <c r="A369" s="1"/>
      <c r="B369" s="1" t="s">
        <v>134</v>
      </c>
      <c r="C369" s="1" t="s">
        <v>1011</v>
      </c>
      <c r="D369" s="1" t="s">
        <v>1095</v>
      </c>
      <c r="E369" s="1" t="s">
        <v>21</v>
      </c>
      <c r="F369" s="1" t="s">
        <v>22</v>
      </c>
      <c r="G369" s="1" t="s">
        <v>22</v>
      </c>
      <c r="H369" s="1" t="s">
        <v>21</v>
      </c>
      <c r="I369" s="1" t="s">
        <v>21</v>
      </c>
      <c r="J369" s="1" t="s">
        <v>21</v>
      </c>
      <c r="K369" s="12" t="s">
        <v>21</v>
      </c>
      <c r="L369" s="17">
        <v>14999</v>
      </c>
      <c r="M369" s="17">
        <v>13542</v>
      </c>
      <c r="N369" s="18" t="e">
        <f>$M$369*(1-#REF!/100)</f>
        <v>#REF!</v>
      </c>
      <c r="O369" s="18" t="e">
        <f t="shared" si="8"/>
        <v>#REF!</v>
      </c>
      <c r="P369" s="3"/>
      <c r="Q369" s="23" t="s">
        <v>1096</v>
      </c>
      <c r="R369" s="23"/>
      <c r="S369" s="14" t="s">
        <v>1097</v>
      </c>
      <c r="T369" s="15">
        <v>14789</v>
      </c>
      <c r="U369" s="16">
        <v>8801040001512</v>
      </c>
      <c r="V369" s="16">
        <v>8418102010</v>
      </c>
    </row>
    <row r="370" spans="1:22" s="11" customFormat="1" ht="12" customHeight="1">
      <c r="A370" s="1"/>
      <c r="B370" s="1" t="s">
        <v>134</v>
      </c>
      <c r="C370" s="1" t="s">
        <v>1011</v>
      </c>
      <c r="D370" s="1" t="s">
        <v>1098</v>
      </c>
      <c r="E370" s="1" t="s">
        <v>21</v>
      </c>
      <c r="F370" s="1" t="s">
        <v>21</v>
      </c>
      <c r="G370" s="1" t="s">
        <v>22</v>
      </c>
      <c r="H370" s="1" t="s">
        <v>21</v>
      </c>
      <c r="I370" s="1" t="s">
        <v>21</v>
      </c>
      <c r="J370" s="1" t="s">
        <v>21</v>
      </c>
      <c r="K370" s="12" t="s">
        <v>21</v>
      </c>
      <c r="L370" s="17">
        <v>14899</v>
      </c>
      <c r="M370" s="17">
        <v>13452</v>
      </c>
      <c r="N370" s="18" t="e">
        <f>$M$370*(1-#REF!/100)</f>
        <v>#REF!</v>
      </c>
      <c r="O370" s="18" t="e">
        <f t="shared" si="8"/>
        <v>#REF!</v>
      </c>
      <c r="P370" s="3"/>
      <c r="Q370" s="23" t="s">
        <v>1099</v>
      </c>
      <c r="R370" s="23"/>
      <c r="S370" s="14" t="s">
        <v>1100</v>
      </c>
      <c r="T370" s="15">
        <v>14807</v>
      </c>
      <c r="U370" s="16">
        <v>8801040001536</v>
      </c>
      <c r="V370" s="16">
        <v>8418102010</v>
      </c>
    </row>
    <row r="371" spans="1:22" s="11" customFormat="1" ht="12" customHeight="1">
      <c r="A371" s="1"/>
      <c r="B371" s="1" t="s">
        <v>134</v>
      </c>
      <c r="C371" s="1" t="s">
        <v>1011</v>
      </c>
      <c r="D371" s="1" t="s">
        <v>1101</v>
      </c>
      <c r="E371" s="1" t="s">
        <v>21</v>
      </c>
      <c r="F371" s="1" t="s">
        <v>21</v>
      </c>
      <c r="G371" s="1" t="s">
        <v>22</v>
      </c>
      <c r="H371" s="1" t="s">
        <v>21</v>
      </c>
      <c r="I371" s="1" t="s">
        <v>22</v>
      </c>
      <c r="J371" s="1" t="s">
        <v>21</v>
      </c>
      <c r="K371" s="12" t="s">
        <v>21</v>
      </c>
      <c r="L371" s="17">
        <v>14499</v>
      </c>
      <c r="M371" s="17">
        <v>13332</v>
      </c>
      <c r="N371" s="18" t="e">
        <f>$M$371*(1-#REF!/100)</f>
        <v>#REF!</v>
      </c>
      <c r="O371" s="18" t="e">
        <f t="shared" si="8"/>
        <v>#REF!</v>
      </c>
      <c r="P371" s="3"/>
      <c r="Q371" s="23" t="s">
        <v>1102</v>
      </c>
      <c r="R371" s="23"/>
      <c r="S371" s="14" t="s">
        <v>1103</v>
      </c>
      <c r="T371" s="15">
        <v>15314</v>
      </c>
      <c r="U371" s="16">
        <v>8801040002663</v>
      </c>
      <c r="V371" s="16">
        <v>8418102010</v>
      </c>
    </row>
    <row r="372" spans="1:22" s="11" customFormat="1" ht="12" customHeight="1">
      <c r="A372" s="1"/>
      <c r="B372" s="1" t="s">
        <v>134</v>
      </c>
      <c r="C372" s="1" t="s">
        <v>1011</v>
      </c>
      <c r="D372" s="1" t="s">
        <v>1104</v>
      </c>
      <c r="E372" s="1" t="s">
        <v>21</v>
      </c>
      <c r="F372" s="1" t="s">
        <v>21</v>
      </c>
      <c r="G372" s="1" t="s">
        <v>22</v>
      </c>
      <c r="H372" s="1" t="s">
        <v>22</v>
      </c>
      <c r="I372" s="1" t="s">
        <v>21</v>
      </c>
      <c r="J372" s="1" t="s">
        <v>21</v>
      </c>
      <c r="K372" s="12" t="s">
        <v>21</v>
      </c>
      <c r="L372" s="17">
        <v>13999</v>
      </c>
      <c r="M372" s="17">
        <v>12900</v>
      </c>
      <c r="N372" s="18" t="e">
        <f>$M$372*(1-#REF!/100)</f>
        <v>#REF!</v>
      </c>
      <c r="O372" s="18" t="e">
        <f t="shared" si="8"/>
        <v>#REF!</v>
      </c>
      <c r="P372" s="3"/>
      <c r="Q372" s="23" t="s">
        <v>1105</v>
      </c>
      <c r="R372" s="23"/>
      <c r="S372" s="14" t="s">
        <v>1103</v>
      </c>
      <c r="T372" s="15">
        <v>15315</v>
      </c>
      <c r="U372" s="16">
        <v>8801040002649</v>
      </c>
      <c r="V372" s="16">
        <v>8418102010</v>
      </c>
    </row>
    <row r="373" spans="1:22" s="11" customFormat="1" ht="12" customHeight="1">
      <c r="A373" s="1"/>
      <c r="B373" s="1" t="s">
        <v>134</v>
      </c>
      <c r="C373" s="1" t="s">
        <v>1011</v>
      </c>
      <c r="D373" s="1" t="s">
        <v>1106</v>
      </c>
      <c r="E373" s="1" t="s">
        <v>21</v>
      </c>
      <c r="F373" s="1" t="s">
        <v>22</v>
      </c>
      <c r="G373" s="1" t="s">
        <v>21</v>
      </c>
      <c r="H373" s="1" t="s">
        <v>22</v>
      </c>
      <c r="I373" s="1" t="s">
        <v>21</v>
      </c>
      <c r="J373" s="1" t="s">
        <v>21</v>
      </c>
      <c r="K373" s="12" t="s">
        <v>21</v>
      </c>
      <c r="L373" s="17">
        <v>13999</v>
      </c>
      <c r="M373" s="17">
        <v>12882</v>
      </c>
      <c r="N373" s="18" t="e">
        <f>$M$373*(1-#REF!/100)</f>
        <v>#REF!</v>
      </c>
      <c r="O373" s="18" t="e">
        <f t="shared" si="8"/>
        <v>#REF!</v>
      </c>
      <c r="P373" s="3"/>
      <c r="Q373" s="23" t="s">
        <v>1107</v>
      </c>
      <c r="R373" s="23"/>
      <c r="S373" s="14" t="s">
        <v>1103</v>
      </c>
      <c r="T373" s="15">
        <v>15316</v>
      </c>
      <c r="U373" s="16">
        <v>8801040002632</v>
      </c>
      <c r="V373" s="16">
        <v>8418102010</v>
      </c>
    </row>
    <row r="374" spans="1:22" s="11" customFormat="1" ht="12" customHeight="1">
      <c r="A374" s="1"/>
      <c r="B374" s="1" t="s">
        <v>134</v>
      </c>
      <c r="C374" s="1" t="s">
        <v>1011</v>
      </c>
      <c r="D374" s="1" t="s">
        <v>1108</v>
      </c>
      <c r="E374" s="1" t="s">
        <v>21</v>
      </c>
      <c r="F374" s="1" t="s">
        <v>22</v>
      </c>
      <c r="G374" s="1" t="s">
        <v>22</v>
      </c>
      <c r="H374" s="1" t="s">
        <v>22</v>
      </c>
      <c r="I374" s="1" t="s">
        <v>22</v>
      </c>
      <c r="J374" s="1" t="s">
        <v>21</v>
      </c>
      <c r="K374" s="12" t="s">
        <v>21</v>
      </c>
      <c r="L374" s="17">
        <v>14499</v>
      </c>
      <c r="M374" s="17">
        <v>13332</v>
      </c>
      <c r="N374" s="18" t="e">
        <f>$M$374*(1-#REF!/100)</f>
        <v>#REF!</v>
      </c>
      <c r="O374" s="18" t="e">
        <f t="shared" si="8"/>
        <v>#REF!</v>
      </c>
      <c r="P374" s="3"/>
      <c r="Q374" s="23" t="s">
        <v>1109</v>
      </c>
      <c r="R374" s="23"/>
      <c r="S374" s="14" t="s">
        <v>1103</v>
      </c>
      <c r="T374" s="15">
        <v>15317</v>
      </c>
      <c r="U374" s="16">
        <v>8801040002670</v>
      </c>
      <c r="V374" s="16">
        <v>8418102010</v>
      </c>
    </row>
    <row r="375" spans="1:22" s="11" customFormat="1" ht="12" customHeight="1">
      <c r="A375" s="1"/>
      <c r="B375" s="1" t="s">
        <v>134</v>
      </c>
      <c r="C375" s="1" t="s">
        <v>1011</v>
      </c>
      <c r="D375" s="1" t="s">
        <v>1110</v>
      </c>
      <c r="E375" s="1" t="s">
        <v>21</v>
      </c>
      <c r="F375" s="1" t="s">
        <v>22</v>
      </c>
      <c r="G375" s="1" t="s">
        <v>22</v>
      </c>
      <c r="H375" s="1" t="s">
        <v>21</v>
      </c>
      <c r="I375" s="1" t="s">
        <v>22</v>
      </c>
      <c r="J375" s="1" t="s">
        <v>21</v>
      </c>
      <c r="K375" s="12" t="s">
        <v>21</v>
      </c>
      <c r="L375" s="17">
        <v>13999</v>
      </c>
      <c r="M375" s="17">
        <v>12900</v>
      </c>
      <c r="N375" s="18" t="e">
        <f>$M$375*(1-#REF!/100)</f>
        <v>#REF!</v>
      </c>
      <c r="O375" s="18" t="e">
        <f t="shared" si="8"/>
        <v>#REF!</v>
      </c>
      <c r="P375" s="3"/>
      <c r="Q375" s="23" t="s">
        <v>1111</v>
      </c>
      <c r="R375" s="23"/>
      <c r="S375" s="14" t="s">
        <v>1103</v>
      </c>
      <c r="T375" s="15">
        <v>15318</v>
      </c>
      <c r="U375" s="16">
        <v>8801040002656</v>
      </c>
      <c r="V375" s="16">
        <v>8418102010</v>
      </c>
    </row>
    <row r="376" spans="1:22" s="11" customFormat="1" ht="12" customHeight="1">
      <c r="A376" s="1"/>
      <c r="B376" s="1" t="s">
        <v>134</v>
      </c>
      <c r="C376" s="1" t="s">
        <v>1011</v>
      </c>
      <c r="D376" s="1" t="s">
        <v>1112</v>
      </c>
      <c r="E376" s="1" t="s">
        <v>21</v>
      </c>
      <c r="F376" s="1" t="s">
        <v>21</v>
      </c>
      <c r="G376" s="1" t="s">
        <v>22</v>
      </c>
      <c r="H376" s="1" t="s">
        <v>21</v>
      </c>
      <c r="I376" s="1" t="s">
        <v>21</v>
      </c>
      <c r="J376" s="1" t="s">
        <v>21</v>
      </c>
      <c r="K376" s="12" t="s">
        <v>21</v>
      </c>
      <c r="L376" s="17">
        <v>17499</v>
      </c>
      <c r="M376" s="17">
        <v>15828</v>
      </c>
      <c r="N376" s="18" t="e">
        <f>$M$376*(1-#REF!/100)</f>
        <v>#REF!</v>
      </c>
      <c r="O376" s="18" t="e">
        <f t="shared" si="8"/>
        <v>#REF!</v>
      </c>
      <c r="P376" s="3"/>
      <c r="Q376" s="23" t="s">
        <v>1113</v>
      </c>
      <c r="R376" s="23"/>
      <c r="S376" s="14" t="s">
        <v>1114</v>
      </c>
      <c r="T376" s="15">
        <v>15015</v>
      </c>
      <c r="U376" s="16">
        <v>8806098368440</v>
      </c>
      <c r="V376" s="16">
        <v>8418102010</v>
      </c>
    </row>
    <row r="377" spans="1:22" s="11" customFormat="1" ht="12" customHeight="1">
      <c r="A377" s="1"/>
      <c r="B377" s="1" t="s">
        <v>134</v>
      </c>
      <c r="C377" s="1" t="s">
        <v>1011</v>
      </c>
      <c r="D377" s="1" t="s">
        <v>1115</v>
      </c>
      <c r="E377" s="1" t="s">
        <v>21</v>
      </c>
      <c r="F377" s="1" t="s">
        <v>21</v>
      </c>
      <c r="G377" s="1" t="s">
        <v>22</v>
      </c>
      <c r="H377" s="1" t="s">
        <v>21</v>
      </c>
      <c r="I377" s="1" t="s">
        <v>21</v>
      </c>
      <c r="J377" s="1" t="s">
        <v>21</v>
      </c>
      <c r="K377" s="12" t="s">
        <v>21</v>
      </c>
      <c r="L377" s="17">
        <v>17299</v>
      </c>
      <c r="M377" s="17">
        <v>15648</v>
      </c>
      <c r="N377" s="18" t="e">
        <f>$M$377*(1-#REF!/100)</f>
        <v>#REF!</v>
      </c>
      <c r="O377" s="18" t="e">
        <f t="shared" si="8"/>
        <v>#REF!</v>
      </c>
      <c r="P377" s="3"/>
      <c r="Q377" s="23" t="s">
        <v>1116</v>
      </c>
      <c r="R377" s="23"/>
      <c r="S377" s="14" t="s">
        <v>1117</v>
      </c>
      <c r="T377" s="15">
        <v>15016</v>
      </c>
      <c r="U377" s="16">
        <v>8806098369423</v>
      </c>
      <c r="V377" s="16">
        <v>8418102010</v>
      </c>
    </row>
    <row r="378" spans="1:22" s="11" customFormat="1" ht="12" customHeight="1">
      <c r="A378" s="1"/>
      <c r="B378" s="1" t="s">
        <v>134</v>
      </c>
      <c r="C378" s="1" t="s">
        <v>1011</v>
      </c>
      <c r="D378" s="1" t="s">
        <v>1118</v>
      </c>
      <c r="E378" s="1" t="s">
        <v>21</v>
      </c>
      <c r="F378" s="1" t="s">
        <v>22</v>
      </c>
      <c r="G378" s="1" t="s">
        <v>22</v>
      </c>
      <c r="H378" s="1" t="s">
        <v>22</v>
      </c>
      <c r="I378" s="1" t="s">
        <v>22</v>
      </c>
      <c r="J378" s="1" t="s">
        <v>21</v>
      </c>
      <c r="K378" s="12" t="s">
        <v>21</v>
      </c>
      <c r="L378" s="17">
        <v>16999</v>
      </c>
      <c r="M378" s="17">
        <v>15648</v>
      </c>
      <c r="N378" s="18" t="e">
        <f>$M$378*(1-#REF!/100)</f>
        <v>#REF!</v>
      </c>
      <c r="O378" s="18" t="e">
        <f t="shared" si="8"/>
        <v>#REF!</v>
      </c>
      <c r="P378" s="3"/>
      <c r="Q378" s="23" t="s">
        <v>1119</v>
      </c>
      <c r="R378" s="23"/>
      <c r="S378" s="14" t="s">
        <v>1081</v>
      </c>
      <c r="T378" s="15">
        <v>16336</v>
      </c>
      <c r="U378" s="16">
        <v>8801040003394</v>
      </c>
      <c r="V378" s="16">
        <v>8418102010</v>
      </c>
    </row>
    <row r="379" spans="1:22" s="11" customFormat="1" ht="12" customHeight="1">
      <c r="A379" s="1"/>
      <c r="B379" s="1" t="s">
        <v>134</v>
      </c>
      <c r="C379" s="1" t="s">
        <v>1011</v>
      </c>
      <c r="D379" s="1" t="s">
        <v>1120</v>
      </c>
      <c r="E379" s="1" t="s">
        <v>21</v>
      </c>
      <c r="F379" s="1" t="s">
        <v>22</v>
      </c>
      <c r="G379" s="1" t="s">
        <v>22</v>
      </c>
      <c r="H379" s="1" t="s">
        <v>22</v>
      </c>
      <c r="I379" s="1" t="s">
        <v>21</v>
      </c>
      <c r="J379" s="1" t="s">
        <v>21</v>
      </c>
      <c r="K379" s="12" t="s">
        <v>21</v>
      </c>
      <c r="L379" s="17">
        <v>16999</v>
      </c>
      <c r="M379" s="17">
        <v>15648</v>
      </c>
      <c r="N379" s="18" t="e">
        <f>$M$379*(1-#REF!/100)</f>
        <v>#REF!</v>
      </c>
      <c r="O379" s="18" t="e">
        <f t="shared" si="8"/>
        <v>#REF!</v>
      </c>
      <c r="P379" s="3"/>
      <c r="Q379" s="23" t="s">
        <v>1121</v>
      </c>
      <c r="R379" s="23"/>
      <c r="S379" s="14" t="s">
        <v>1081</v>
      </c>
      <c r="T379" s="15">
        <v>16337</v>
      </c>
      <c r="U379" s="16">
        <v>8801040003387</v>
      </c>
      <c r="V379" s="16">
        <v>8418102010</v>
      </c>
    </row>
    <row r="380" spans="1:22" s="11" customFormat="1" ht="12" customHeight="1">
      <c r="A380" s="1"/>
      <c r="B380" s="1" t="s">
        <v>134</v>
      </c>
      <c r="C380" s="1" t="s">
        <v>1011</v>
      </c>
      <c r="D380" s="1" t="s">
        <v>1122</v>
      </c>
      <c r="E380" s="1" t="s">
        <v>21</v>
      </c>
      <c r="F380" s="1" t="s">
        <v>22</v>
      </c>
      <c r="G380" s="1" t="s">
        <v>22</v>
      </c>
      <c r="H380" s="1" t="s">
        <v>22</v>
      </c>
      <c r="I380" s="1" t="s">
        <v>22</v>
      </c>
      <c r="J380" s="1" t="s">
        <v>22</v>
      </c>
      <c r="K380" s="12" t="s">
        <v>21</v>
      </c>
      <c r="L380" s="17">
        <v>12499</v>
      </c>
      <c r="M380" s="17">
        <v>11358</v>
      </c>
      <c r="N380" s="18" t="e">
        <f>$M$380*(1-#REF!/100)</f>
        <v>#REF!</v>
      </c>
      <c r="O380" s="18" t="e">
        <f t="shared" si="8"/>
        <v>#REF!</v>
      </c>
      <c r="P380" s="3"/>
      <c r="Q380" s="23" t="s">
        <v>1123</v>
      </c>
      <c r="R380" s="23"/>
      <c r="S380" s="14" t="s">
        <v>1081</v>
      </c>
      <c r="T380" s="15">
        <v>14998</v>
      </c>
      <c r="U380" s="16">
        <v>8801040001482</v>
      </c>
      <c r="V380" s="16">
        <v>8418108010</v>
      </c>
    </row>
    <row r="381" spans="1:22" s="11" customFormat="1" ht="12" customHeight="1">
      <c r="A381" s="1"/>
      <c r="B381" s="1" t="s">
        <v>134</v>
      </c>
      <c r="C381" s="1" t="s">
        <v>1011</v>
      </c>
      <c r="D381" s="1" t="s">
        <v>1124</v>
      </c>
      <c r="E381" s="1" t="s">
        <v>21</v>
      </c>
      <c r="F381" s="1" t="s">
        <v>22</v>
      </c>
      <c r="G381" s="1" t="s">
        <v>22</v>
      </c>
      <c r="H381" s="1" t="s">
        <v>21</v>
      </c>
      <c r="I381" s="1" t="s">
        <v>22</v>
      </c>
      <c r="J381" s="1" t="s">
        <v>21</v>
      </c>
      <c r="K381" s="12" t="s">
        <v>21</v>
      </c>
      <c r="L381" s="17">
        <v>12999</v>
      </c>
      <c r="M381" s="17">
        <v>12000</v>
      </c>
      <c r="N381" s="18" t="e">
        <f>$M$381*(1-#REF!/100)</f>
        <v>#REF!</v>
      </c>
      <c r="O381" s="18" t="e">
        <f t="shared" si="8"/>
        <v>#REF!</v>
      </c>
      <c r="P381" s="3"/>
      <c r="Q381" s="23" t="s">
        <v>1125</v>
      </c>
      <c r="R381" s="23"/>
      <c r="S381" s="14" t="s">
        <v>1103</v>
      </c>
      <c r="T381" s="15">
        <v>15107</v>
      </c>
      <c r="U381" s="16">
        <v>8801040002519</v>
      </c>
      <c r="V381" s="16">
        <v>8418102010</v>
      </c>
    </row>
    <row r="382" spans="1:22" s="11" customFormat="1" ht="12" customHeight="1">
      <c r="A382" s="1"/>
      <c r="B382" s="1" t="s">
        <v>134</v>
      </c>
      <c r="C382" s="1" t="s">
        <v>1011</v>
      </c>
      <c r="D382" s="1" t="s">
        <v>1126</v>
      </c>
      <c r="E382" s="1" t="s">
        <v>21</v>
      </c>
      <c r="F382" s="1" t="s">
        <v>21</v>
      </c>
      <c r="G382" s="1" t="s">
        <v>22</v>
      </c>
      <c r="H382" s="1" t="s">
        <v>21</v>
      </c>
      <c r="I382" s="1" t="s">
        <v>22</v>
      </c>
      <c r="J382" s="1" t="s">
        <v>22</v>
      </c>
      <c r="K382" s="12" t="s">
        <v>21</v>
      </c>
      <c r="L382" s="17">
        <v>19799</v>
      </c>
      <c r="M382" s="17">
        <v>17922</v>
      </c>
      <c r="N382" s="18" t="e">
        <f>$M$382*(1-#REF!/100)</f>
        <v>#REF!</v>
      </c>
      <c r="O382" s="18" t="e">
        <f t="shared" si="8"/>
        <v>#REF!</v>
      </c>
      <c r="P382" s="3"/>
      <c r="Q382" s="23" t="s">
        <v>1127</v>
      </c>
      <c r="R382" s="23"/>
      <c r="S382" s="14" t="s">
        <v>1128</v>
      </c>
      <c r="T382" s="15">
        <v>15108</v>
      </c>
      <c r="U382" s="16">
        <v>8806098369393</v>
      </c>
      <c r="V382" s="16">
        <v>8418102010</v>
      </c>
    </row>
    <row r="383" spans="1:22" s="11" customFormat="1" ht="12" customHeight="1">
      <c r="A383" s="1"/>
      <c r="B383" s="1" t="s">
        <v>134</v>
      </c>
      <c r="C383" s="1" t="s">
        <v>1011</v>
      </c>
      <c r="D383" s="1" t="s">
        <v>1129</v>
      </c>
      <c r="E383" s="1" t="s">
        <v>21</v>
      </c>
      <c r="F383" s="1" t="s">
        <v>21</v>
      </c>
      <c r="G383" s="1" t="s">
        <v>22</v>
      </c>
      <c r="H383" s="1" t="s">
        <v>22</v>
      </c>
      <c r="I383" s="1" t="s">
        <v>21</v>
      </c>
      <c r="J383" s="1" t="s">
        <v>21</v>
      </c>
      <c r="K383" s="12" t="s">
        <v>21</v>
      </c>
      <c r="L383" s="17">
        <v>22999</v>
      </c>
      <c r="M383" s="17">
        <v>20700</v>
      </c>
      <c r="N383" s="18" t="e">
        <f>$M$383*(1-#REF!/100)</f>
        <v>#REF!</v>
      </c>
      <c r="O383" s="18" t="e">
        <f t="shared" si="8"/>
        <v>#REF!</v>
      </c>
      <c r="P383" s="3"/>
      <c r="Q383" s="23" t="s">
        <v>1130</v>
      </c>
      <c r="R383" s="23"/>
      <c r="S383" s="14" t="s">
        <v>1128</v>
      </c>
      <c r="T383" s="15">
        <v>15125</v>
      </c>
      <c r="U383" s="16">
        <v>8806098368419</v>
      </c>
      <c r="V383" s="16">
        <v>8418102010</v>
      </c>
    </row>
    <row r="384" spans="1:22" s="11" customFormat="1" ht="12" customHeight="1">
      <c r="A384" s="1"/>
      <c r="B384" s="1" t="s">
        <v>134</v>
      </c>
      <c r="C384" s="1" t="s">
        <v>1011</v>
      </c>
      <c r="D384" s="1" t="s">
        <v>1131</v>
      </c>
      <c r="E384" s="1" t="s">
        <v>21</v>
      </c>
      <c r="F384" s="1" t="s">
        <v>21</v>
      </c>
      <c r="G384" s="1" t="s">
        <v>21</v>
      </c>
      <c r="H384" s="1" t="s">
        <v>22</v>
      </c>
      <c r="I384" s="1" t="s">
        <v>21</v>
      </c>
      <c r="J384" s="1" t="s">
        <v>21</v>
      </c>
      <c r="K384" s="12" t="s">
        <v>21</v>
      </c>
      <c r="L384" s="19">
        <v>15299.1</v>
      </c>
      <c r="M384" s="18">
        <v>16489.03</v>
      </c>
      <c r="N384" s="18" t="e">
        <f>$M$384*(1-#REF!/100)</f>
        <v>#REF!</v>
      </c>
      <c r="O384" s="18" t="e">
        <f t="shared" si="8"/>
        <v>#REF!</v>
      </c>
      <c r="P384" s="3"/>
      <c r="Q384" s="23" t="s">
        <v>1132</v>
      </c>
      <c r="R384" s="23"/>
      <c r="S384" s="14" t="s">
        <v>1133</v>
      </c>
      <c r="T384" s="15">
        <v>14665</v>
      </c>
      <c r="U384" s="16">
        <v>8801040001437</v>
      </c>
      <c r="V384" s="16">
        <v>8418102010</v>
      </c>
    </row>
    <row r="385" spans="1:22" s="11" customFormat="1" ht="12" customHeight="1">
      <c r="A385" s="1"/>
      <c r="B385" s="1" t="s">
        <v>134</v>
      </c>
      <c r="C385" s="1" t="s">
        <v>1011</v>
      </c>
      <c r="D385" s="1" t="s">
        <v>1134</v>
      </c>
      <c r="E385" s="1" t="s">
        <v>21</v>
      </c>
      <c r="F385" s="1" t="s">
        <v>21</v>
      </c>
      <c r="G385" s="1" t="s">
        <v>21</v>
      </c>
      <c r="H385" s="1" t="s">
        <v>21</v>
      </c>
      <c r="I385" s="1" t="s">
        <v>22</v>
      </c>
      <c r="J385" s="1" t="s">
        <v>22</v>
      </c>
      <c r="K385" s="12" t="s">
        <v>21</v>
      </c>
      <c r="L385" s="17">
        <v>16499</v>
      </c>
      <c r="M385" s="17">
        <v>14940</v>
      </c>
      <c r="N385" s="18" t="e">
        <f>$M$385*(1-#REF!/100)</f>
        <v>#REF!</v>
      </c>
      <c r="O385" s="18" t="e">
        <f t="shared" si="8"/>
        <v>#REF!</v>
      </c>
      <c r="P385" s="3"/>
      <c r="Q385" s="23" t="s">
        <v>1135</v>
      </c>
      <c r="R385" s="23"/>
      <c r="S385" s="14" t="s">
        <v>1081</v>
      </c>
      <c r="T385" s="15">
        <v>15099</v>
      </c>
      <c r="U385" s="16">
        <v>8801040002496</v>
      </c>
      <c r="V385" s="16">
        <v>8418102010</v>
      </c>
    </row>
    <row r="386" spans="1:22" s="11" customFormat="1" ht="12" customHeight="1">
      <c r="A386" s="1"/>
      <c r="B386" s="1" t="s">
        <v>134</v>
      </c>
      <c r="C386" s="1" t="s">
        <v>1011</v>
      </c>
      <c r="D386" s="1" t="s">
        <v>1136</v>
      </c>
      <c r="E386" s="1" t="s">
        <v>21</v>
      </c>
      <c r="F386" s="1" t="s">
        <v>22</v>
      </c>
      <c r="G386" s="1" t="s">
        <v>22</v>
      </c>
      <c r="H386" s="1" t="s">
        <v>21</v>
      </c>
      <c r="I386" s="1" t="s">
        <v>22</v>
      </c>
      <c r="J386" s="1" t="s">
        <v>21</v>
      </c>
      <c r="K386" s="12" t="s">
        <v>21</v>
      </c>
      <c r="L386" s="17">
        <v>16499</v>
      </c>
      <c r="M386" s="17">
        <v>14940</v>
      </c>
      <c r="N386" s="18" t="e">
        <f>$M$386*(1-#REF!/100)</f>
        <v>#REF!</v>
      </c>
      <c r="O386" s="18" t="e">
        <f t="shared" si="8"/>
        <v>#REF!</v>
      </c>
      <c r="P386" s="3"/>
      <c r="Q386" s="23" t="s">
        <v>1137</v>
      </c>
      <c r="R386" s="23"/>
      <c r="S386" s="14" t="s">
        <v>1081</v>
      </c>
      <c r="T386" s="15">
        <v>15100</v>
      </c>
      <c r="U386" s="16">
        <v>8801040002489</v>
      </c>
      <c r="V386" s="16">
        <v>8418102010</v>
      </c>
    </row>
    <row r="387" spans="1:22" s="11" customFormat="1" ht="12" customHeight="1">
      <c r="A387" s="1"/>
      <c r="B387" s="1" t="s">
        <v>134</v>
      </c>
      <c r="C387" s="1" t="s">
        <v>1011</v>
      </c>
      <c r="D387" s="1" t="s">
        <v>1138</v>
      </c>
      <c r="E387" s="1" t="s">
        <v>21</v>
      </c>
      <c r="F387" s="1" t="s">
        <v>22</v>
      </c>
      <c r="G387" s="1" t="s">
        <v>22</v>
      </c>
      <c r="H387" s="1" t="s">
        <v>21</v>
      </c>
      <c r="I387" s="1" t="s">
        <v>22</v>
      </c>
      <c r="J387" s="1" t="s">
        <v>22</v>
      </c>
      <c r="K387" s="12" t="s">
        <v>21</v>
      </c>
      <c r="L387" s="17">
        <v>12999</v>
      </c>
      <c r="M387" s="17">
        <v>12000</v>
      </c>
      <c r="N387" s="18" t="e">
        <f>$M$387*(1-#REF!/100)</f>
        <v>#REF!</v>
      </c>
      <c r="O387" s="18" t="e">
        <f t="shared" si="8"/>
        <v>#REF!</v>
      </c>
      <c r="P387" s="3"/>
      <c r="Q387" s="23" t="s">
        <v>1139</v>
      </c>
      <c r="R387" s="23"/>
      <c r="S387" s="14" t="s">
        <v>1103</v>
      </c>
      <c r="T387" s="15">
        <v>15103</v>
      </c>
      <c r="U387" s="16">
        <v>8801040002502</v>
      </c>
      <c r="V387" s="16">
        <v>8418102010</v>
      </c>
    </row>
    <row r="388" spans="1:22" s="11" customFormat="1" ht="12" customHeight="1">
      <c r="A388" s="1"/>
      <c r="B388" s="1" t="s">
        <v>134</v>
      </c>
      <c r="C388" s="1" t="s">
        <v>1011</v>
      </c>
      <c r="D388" s="1" t="s">
        <v>1140</v>
      </c>
      <c r="E388" s="1" t="s">
        <v>21</v>
      </c>
      <c r="F388" s="1" t="s">
        <v>21</v>
      </c>
      <c r="G388" s="1" t="s">
        <v>22</v>
      </c>
      <c r="H388" s="1" t="s">
        <v>21</v>
      </c>
      <c r="I388" s="1" t="s">
        <v>21</v>
      </c>
      <c r="J388" s="1" t="s">
        <v>21</v>
      </c>
      <c r="K388" s="12" t="s">
        <v>21</v>
      </c>
      <c r="L388" s="17">
        <v>17499</v>
      </c>
      <c r="M388" s="17">
        <v>15828</v>
      </c>
      <c r="N388" s="18" t="e">
        <f>$M$388*(1-#REF!/100)</f>
        <v>#REF!</v>
      </c>
      <c r="O388" s="18" t="e">
        <f t="shared" si="8"/>
        <v>#REF!</v>
      </c>
      <c r="P388" s="3"/>
      <c r="Q388" s="23" t="s">
        <v>1141</v>
      </c>
      <c r="R388" s="23"/>
      <c r="S388" s="14" t="s">
        <v>1142</v>
      </c>
      <c r="T388" s="15">
        <v>15051</v>
      </c>
      <c r="U388" s="16">
        <v>8806098369416</v>
      </c>
      <c r="V388" s="16">
        <v>8418102010</v>
      </c>
    </row>
    <row r="389" spans="1:22" s="11" customFormat="1" ht="12" customHeight="1">
      <c r="A389" s="1"/>
      <c r="B389" s="1" t="s">
        <v>134</v>
      </c>
      <c r="C389" s="1" t="s">
        <v>1011</v>
      </c>
      <c r="D389" s="1" t="s">
        <v>1143</v>
      </c>
      <c r="E389" s="1" t="s">
        <v>21</v>
      </c>
      <c r="F389" s="1" t="s">
        <v>21</v>
      </c>
      <c r="G389" s="1" t="s">
        <v>22</v>
      </c>
      <c r="H389" s="1" t="s">
        <v>22</v>
      </c>
      <c r="I389" s="1" t="s">
        <v>21</v>
      </c>
      <c r="J389" s="1" t="s">
        <v>22</v>
      </c>
      <c r="K389" s="12" t="s">
        <v>21</v>
      </c>
      <c r="L389" s="17">
        <v>16299</v>
      </c>
      <c r="M389" s="17">
        <v>14760</v>
      </c>
      <c r="N389" s="18" t="e">
        <f>$M$389*(1-#REF!/100)</f>
        <v>#REF!</v>
      </c>
      <c r="O389" s="18" t="e">
        <f t="shared" si="8"/>
        <v>#REF!</v>
      </c>
      <c r="P389" s="3"/>
      <c r="Q389" s="23" t="s">
        <v>1144</v>
      </c>
      <c r="R389" s="23"/>
      <c r="S389" s="14" t="s">
        <v>1081</v>
      </c>
      <c r="T389" s="15">
        <v>16249</v>
      </c>
      <c r="U389" s="16">
        <v>8801040003271</v>
      </c>
      <c r="V389" s="16">
        <v>8418102010</v>
      </c>
    </row>
    <row r="390" spans="1:22" s="11" customFormat="1" ht="12" customHeight="1">
      <c r="A390" s="1"/>
      <c r="B390" s="1" t="s">
        <v>43</v>
      </c>
      <c r="C390" s="1" t="s">
        <v>1011</v>
      </c>
      <c r="D390" s="1" t="s">
        <v>1145</v>
      </c>
      <c r="E390" s="1" t="s">
        <v>21</v>
      </c>
      <c r="F390" s="1" t="s">
        <v>21</v>
      </c>
      <c r="G390" s="1" t="s">
        <v>22</v>
      </c>
      <c r="H390" s="1" t="s">
        <v>21</v>
      </c>
      <c r="I390" s="1" t="s">
        <v>21</v>
      </c>
      <c r="J390" s="1" t="s">
        <v>21</v>
      </c>
      <c r="K390" s="12" t="s">
        <v>21</v>
      </c>
      <c r="L390" s="17">
        <v>17799</v>
      </c>
      <c r="M390" s="18">
        <v>14951.16</v>
      </c>
      <c r="N390" s="18" t="e">
        <f>$M$390*(1-#REF!/100)</f>
        <v>#REF!</v>
      </c>
      <c r="O390" s="18" t="e">
        <f t="shared" si="8"/>
        <v>#REF!</v>
      </c>
      <c r="P390" s="3"/>
      <c r="Q390" s="23" t="s">
        <v>1146</v>
      </c>
      <c r="R390" s="23"/>
      <c r="S390" s="1"/>
      <c r="T390" s="1" t="s">
        <v>1147</v>
      </c>
      <c r="U390" s="16">
        <v>8806090574726</v>
      </c>
      <c r="V390" s="16">
        <v>8418102010</v>
      </c>
    </row>
    <row r="391" spans="1:22" s="11" customFormat="1" ht="12" customHeight="1">
      <c r="A391" s="1"/>
      <c r="B391" s="1" t="s">
        <v>43</v>
      </c>
      <c r="C391" s="1" t="s">
        <v>1011</v>
      </c>
      <c r="D391" s="1" t="s">
        <v>1148</v>
      </c>
      <c r="E391" s="1" t="s">
        <v>21</v>
      </c>
      <c r="F391" s="1" t="s">
        <v>21</v>
      </c>
      <c r="G391" s="1" t="s">
        <v>22</v>
      </c>
      <c r="H391" s="1" t="s">
        <v>21</v>
      </c>
      <c r="I391" s="1" t="s">
        <v>21</v>
      </c>
      <c r="J391" s="1" t="s">
        <v>21</v>
      </c>
      <c r="K391" s="12" t="s">
        <v>21</v>
      </c>
      <c r="L391" s="17">
        <v>17799</v>
      </c>
      <c r="M391" s="18">
        <v>14951.16</v>
      </c>
      <c r="N391" s="18" t="e">
        <f>$M$391*(1-#REF!/100)</f>
        <v>#REF!</v>
      </c>
      <c r="O391" s="18" t="e">
        <f t="shared" si="8"/>
        <v>#REF!</v>
      </c>
      <c r="P391" s="3"/>
      <c r="Q391" s="23" t="s">
        <v>1149</v>
      </c>
      <c r="R391" s="23"/>
      <c r="S391" s="1"/>
      <c r="T391" s="1" t="s">
        <v>1150</v>
      </c>
      <c r="U391" s="16">
        <v>8806090574733</v>
      </c>
      <c r="V391" s="16">
        <v>8418102010</v>
      </c>
    </row>
    <row r="392" spans="1:22" s="11" customFormat="1" ht="12" customHeight="1">
      <c r="A392" s="1"/>
      <c r="B392" s="1" t="s">
        <v>43</v>
      </c>
      <c r="C392" s="1" t="s">
        <v>1011</v>
      </c>
      <c r="D392" s="1" t="s">
        <v>1151</v>
      </c>
      <c r="E392" s="1" t="s">
        <v>21</v>
      </c>
      <c r="F392" s="1" t="s">
        <v>21</v>
      </c>
      <c r="G392" s="1" t="s">
        <v>22</v>
      </c>
      <c r="H392" s="1" t="s">
        <v>21</v>
      </c>
      <c r="I392" s="1" t="s">
        <v>21</v>
      </c>
      <c r="J392" s="1" t="s">
        <v>21</v>
      </c>
      <c r="K392" s="12" t="s">
        <v>21</v>
      </c>
      <c r="L392" s="17">
        <v>17599</v>
      </c>
      <c r="M392" s="18">
        <v>14783.16</v>
      </c>
      <c r="N392" s="18" t="e">
        <f>$M$392*(1-#REF!/100)</f>
        <v>#REF!</v>
      </c>
      <c r="O392" s="18" t="e">
        <f t="shared" si="8"/>
        <v>#REF!</v>
      </c>
      <c r="P392" s="3"/>
      <c r="Q392" s="23" t="s">
        <v>1152</v>
      </c>
      <c r="R392" s="23"/>
      <c r="S392" s="1"/>
      <c r="T392" s="1" t="s">
        <v>1153</v>
      </c>
      <c r="U392" s="16">
        <v>8806090574740</v>
      </c>
      <c r="V392" s="16">
        <v>8418102010</v>
      </c>
    </row>
    <row r="393" spans="1:22" s="11" customFormat="1" ht="12" customHeight="1">
      <c r="A393" s="1"/>
      <c r="B393" s="1" t="s">
        <v>43</v>
      </c>
      <c r="C393" s="1" t="s">
        <v>1011</v>
      </c>
      <c r="D393" s="1" t="s">
        <v>1154</v>
      </c>
      <c r="E393" s="1" t="s">
        <v>21</v>
      </c>
      <c r="F393" s="1" t="s">
        <v>21</v>
      </c>
      <c r="G393" s="1" t="s">
        <v>22</v>
      </c>
      <c r="H393" s="1" t="s">
        <v>21</v>
      </c>
      <c r="I393" s="1" t="s">
        <v>21</v>
      </c>
      <c r="J393" s="1" t="s">
        <v>21</v>
      </c>
      <c r="K393" s="12" t="s">
        <v>21</v>
      </c>
      <c r="L393" s="17">
        <v>18899</v>
      </c>
      <c r="M393" s="18">
        <v>15875.16</v>
      </c>
      <c r="N393" s="18" t="e">
        <f>$M$393*(1-#REF!/100)</f>
        <v>#REF!</v>
      </c>
      <c r="O393" s="18" t="e">
        <f t="shared" si="8"/>
        <v>#REF!</v>
      </c>
      <c r="P393" s="3"/>
      <c r="Q393" s="23" t="s">
        <v>1155</v>
      </c>
      <c r="R393" s="23"/>
      <c r="S393" s="1"/>
      <c r="T393" s="1" t="s">
        <v>1156</v>
      </c>
      <c r="U393" s="16">
        <v>8806090574764</v>
      </c>
      <c r="V393" s="16">
        <v>8418102010</v>
      </c>
    </row>
    <row r="394" spans="1:22" s="11" customFormat="1" ht="12" customHeight="1">
      <c r="A394" s="1"/>
      <c r="B394" s="1" t="s">
        <v>43</v>
      </c>
      <c r="C394" s="1" t="s">
        <v>1011</v>
      </c>
      <c r="D394" s="1" t="s">
        <v>1157</v>
      </c>
      <c r="E394" s="1" t="s">
        <v>21</v>
      </c>
      <c r="F394" s="1" t="s">
        <v>22</v>
      </c>
      <c r="G394" s="1" t="s">
        <v>22</v>
      </c>
      <c r="H394" s="1" t="s">
        <v>21</v>
      </c>
      <c r="I394" s="1" t="s">
        <v>22</v>
      </c>
      <c r="J394" s="1" t="s">
        <v>21</v>
      </c>
      <c r="K394" s="12" t="s">
        <v>21</v>
      </c>
      <c r="L394" s="17">
        <v>12499</v>
      </c>
      <c r="M394" s="18">
        <v>10624.15</v>
      </c>
      <c r="N394" s="18" t="e">
        <f>$M$394*(1-#REF!/100)</f>
        <v>#REF!</v>
      </c>
      <c r="O394" s="18" t="e">
        <f t="shared" si="8"/>
        <v>#REF!</v>
      </c>
      <c r="P394" s="3"/>
      <c r="Q394" s="23" t="s">
        <v>1158</v>
      </c>
      <c r="R394" s="23"/>
      <c r="S394" s="1"/>
      <c r="T394" s="1" t="s">
        <v>1159</v>
      </c>
      <c r="U394" s="16">
        <v>8806090485312</v>
      </c>
      <c r="V394" s="16">
        <v>8418108010</v>
      </c>
    </row>
    <row r="395" spans="1:22" s="11" customFormat="1" ht="12" customHeight="1">
      <c r="A395" s="1"/>
      <c r="B395" s="1" t="s">
        <v>43</v>
      </c>
      <c r="C395" s="1" t="s">
        <v>1011</v>
      </c>
      <c r="D395" s="1" t="s">
        <v>1160</v>
      </c>
      <c r="E395" s="1" t="s">
        <v>21</v>
      </c>
      <c r="F395" s="1" t="s">
        <v>22</v>
      </c>
      <c r="G395" s="1" t="s">
        <v>22</v>
      </c>
      <c r="H395" s="1" t="s">
        <v>21</v>
      </c>
      <c r="I395" s="1" t="s">
        <v>22</v>
      </c>
      <c r="J395" s="1" t="s">
        <v>21</v>
      </c>
      <c r="K395" s="12" t="s">
        <v>21</v>
      </c>
      <c r="L395" s="17">
        <v>12499</v>
      </c>
      <c r="M395" s="18">
        <v>10624.15</v>
      </c>
      <c r="N395" s="18" t="e">
        <f>$M$395*(1-#REF!/100)</f>
        <v>#REF!</v>
      </c>
      <c r="O395" s="18" t="e">
        <f t="shared" si="8"/>
        <v>#REF!</v>
      </c>
      <c r="P395" s="3"/>
      <c r="Q395" s="23" t="s">
        <v>1161</v>
      </c>
      <c r="R395" s="23"/>
      <c r="S395" s="1"/>
      <c r="T395" s="1" t="s">
        <v>1162</v>
      </c>
      <c r="U395" s="16">
        <v>8806090485350</v>
      </c>
      <c r="V395" s="16">
        <v>8418102010</v>
      </c>
    </row>
    <row r="396" spans="1:22" s="11" customFormat="1" ht="12" customHeight="1">
      <c r="A396" s="1"/>
      <c r="B396" s="1" t="s">
        <v>43</v>
      </c>
      <c r="C396" s="1" t="s">
        <v>1011</v>
      </c>
      <c r="D396" s="1" t="s">
        <v>1163</v>
      </c>
      <c r="E396" s="1" t="s">
        <v>21</v>
      </c>
      <c r="F396" s="1" t="s">
        <v>21</v>
      </c>
      <c r="G396" s="1" t="s">
        <v>21</v>
      </c>
      <c r="H396" s="1" t="s">
        <v>21</v>
      </c>
      <c r="I396" s="1" t="s">
        <v>22</v>
      </c>
      <c r="J396" s="1" t="s">
        <v>21</v>
      </c>
      <c r="K396" s="12" t="s">
        <v>21</v>
      </c>
      <c r="L396" s="17">
        <v>12499</v>
      </c>
      <c r="M396" s="18">
        <v>10624.15</v>
      </c>
      <c r="N396" s="18" t="e">
        <f>$M$396*(1-#REF!/100)</f>
        <v>#REF!</v>
      </c>
      <c r="O396" s="18" t="e">
        <f t="shared" si="8"/>
        <v>#REF!</v>
      </c>
      <c r="P396" s="3"/>
      <c r="Q396" s="23" t="s">
        <v>1164</v>
      </c>
      <c r="R396" s="23"/>
      <c r="S396" s="14" t="s">
        <v>1165</v>
      </c>
      <c r="T396" s="15">
        <v>13732</v>
      </c>
      <c r="U396" s="16">
        <v>8806088456713</v>
      </c>
      <c r="V396" s="16">
        <v>8418108010</v>
      </c>
    </row>
    <row r="397" spans="1:22" s="11" customFormat="1" ht="12" customHeight="1">
      <c r="A397" s="1"/>
      <c r="B397" s="1" t="s">
        <v>43</v>
      </c>
      <c r="C397" s="1" t="s">
        <v>1011</v>
      </c>
      <c r="D397" s="1" t="s">
        <v>1166</v>
      </c>
      <c r="E397" s="1" t="s">
        <v>21</v>
      </c>
      <c r="F397" s="1" t="s">
        <v>21</v>
      </c>
      <c r="G397" s="1" t="s">
        <v>22</v>
      </c>
      <c r="H397" s="1" t="s">
        <v>21</v>
      </c>
      <c r="I397" s="1" t="s">
        <v>22</v>
      </c>
      <c r="J397" s="1" t="s">
        <v>22</v>
      </c>
      <c r="K397" s="12" t="s">
        <v>21</v>
      </c>
      <c r="L397" s="17">
        <v>12999</v>
      </c>
      <c r="M397" s="18">
        <v>10919.16</v>
      </c>
      <c r="N397" s="18" t="e">
        <f>$M$397*(1-#REF!/100)</f>
        <v>#REF!</v>
      </c>
      <c r="O397" s="18" t="e">
        <f t="shared" si="8"/>
        <v>#REF!</v>
      </c>
      <c r="P397" s="3"/>
      <c r="Q397" s="23" t="s">
        <v>1167</v>
      </c>
      <c r="R397" s="23"/>
      <c r="S397" s="1"/>
      <c r="T397" s="1" t="s">
        <v>1168</v>
      </c>
      <c r="U397" s="16">
        <v>8806090485381</v>
      </c>
      <c r="V397" s="16">
        <v>8418102010</v>
      </c>
    </row>
    <row r="398" spans="1:22" s="11" customFormat="1" ht="12" customHeight="1">
      <c r="A398" s="1"/>
      <c r="B398" s="1" t="s">
        <v>43</v>
      </c>
      <c r="C398" s="1" t="s">
        <v>1011</v>
      </c>
      <c r="D398" s="1" t="s">
        <v>1169</v>
      </c>
      <c r="E398" s="1" t="s">
        <v>21</v>
      </c>
      <c r="F398" s="1" t="s">
        <v>21</v>
      </c>
      <c r="G398" s="1" t="s">
        <v>21</v>
      </c>
      <c r="H398" s="1" t="s">
        <v>21</v>
      </c>
      <c r="I398" s="1" t="s">
        <v>22</v>
      </c>
      <c r="J398" s="1" t="s">
        <v>21</v>
      </c>
      <c r="K398" s="12" t="s">
        <v>21</v>
      </c>
      <c r="L398" s="17">
        <v>12999</v>
      </c>
      <c r="M398" s="18">
        <v>10919.16</v>
      </c>
      <c r="N398" s="18" t="e">
        <f>$M$398*(1-#REF!/100)</f>
        <v>#REF!</v>
      </c>
      <c r="O398" s="18" t="e">
        <f t="shared" si="8"/>
        <v>#REF!</v>
      </c>
      <c r="P398" s="3"/>
      <c r="Q398" s="23" t="s">
        <v>1170</v>
      </c>
      <c r="R398" s="23"/>
      <c r="S398" s="14" t="s">
        <v>1171</v>
      </c>
      <c r="T398" s="15">
        <v>13982</v>
      </c>
      <c r="U398" s="16">
        <v>8806088456744</v>
      </c>
      <c r="V398" s="16">
        <v>8418102010</v>
      </c>
    </row>
    <row r="399" spans="1:22" s="11" customFormat="1" ht="12" customHeight="1">
      <c r="A399" s="1"/>
      <c r="B399" s="1" t="s">
        <v>43</v>
      </c>
      <c r="C399" s="1" t="s">
        <v>1011</v>
      </c>
      <c r="D399" s="1" t="s">
        <v>1172</v>
      </c>
      <c r="E399" s="1" t="s">
        <v>21</v>
      </c>
      <c r="F399" s="1" t="s">
        <v>22</v>
      </c>
      <c r="G399" s="1" t="s">
        <v>22</v>
      </c>
      <c r="H399" s="1" t="s">
        <v>21</v>
      </c>
      <c r="I399" s="1" t="s">
        <v>21</v>
      </c>
      <c r="J399" s="1" t="s">
        <v>21</v>
      </c>
      <c r="K399" s="12" t="s">
        <v>21</v>
      </c>
      <c r="L399" s="17">
        <v>24999</v>
      </c>
      <c r="M399" s="18">
        <v>20499.18</v>
      </c>
      <c r="N399" s="18" t="e">
        <f>$M$399*(1-#REF!/100)</f>
        <v>#REF!</v>
      </c>
      <c r="O399" s="18" t="e">
        <f t="shared" si="8"/>
        <v>#REF!</v>
      </c>
      <c r="P399" s="3"/>
      <c r="Q399" s="23" t="s">
        <v>1173</v>
      </c>
      <c r="R399" s="23"/>
      <c r="S399" s="14" t="s">
        <v>1174</v>
      </c>
      <c r="T399" s="15">
        <v>15058</v>
      </c>
      <c r="U399" s="16">
        <v>8801643864750</v>
      </c>
      <c r="V399" s="16">
        <v>8418102010</v>
      </c>
    </row>
    <row r="400" spans="1:22" s="11" customFormat="1" ht="12" customHeight="1">
      <c r="A400" s="1"/>
      <c r="B400" s="1" t="s">
        <v>686</v>
      </c>
      <c r="C400" s="1" t="s">
        <v>1011</v>
      </c>
      <c r="D400" s="1" t="s">
        <v>1175</v>
      </c>
      <c r="E400" s="1" t="s">
        <v>21</v>
      </c>
      <c r="F400" s="1" t="s">
        <v>21</v>
      </c>
      <c r="G400" s="1" t="s">
        <v>21</v>
      </c>
      <c r="H400" s="1" t="s">
        <v>22</v>
      </c>
      <c r="I400" s="1" t="s">
        <v>21</v>
      </c>
      <c r="J400" s="1" t="s">
        <v>21</v>
      </c>
      <c r="K400" s="12" t="s">
        <v>21</v>
      </c>
      <c r="L400" s="17">
        <v>11099</v>
      </c>
      <c r="M400" s="18">
        <v>9323.16</v>
      </c>
      <c r="N400" s="18" t="e">
        <f>$M$400*(1-#REF!/100)</f>
        <v>#REF!</v>
      </c>
      <c r="O400" s="18" t="e">
        <f t="shared" si="8"/>
        <v>#REF!</v>
      </c>
      <c r="P400" s="3"/>
      <c r="Q400" s="23" t="s">
        <v>1176</v>
      </c>
      <c r="R400" s="23"/>
      <c r="S400" s="14" t="s">
        <v>1177</v>
      </c>
      <c r="T400" s="15">
        <v>16836</v>
      </c>
      <c r="U400" s="16">
        <v>8003437902895</v>
      </c>
      <c r="V400" s="16">
        <v>8418102010</v>
      </c>
    </row>
    <row r="401" spans="1:22" s="11" customFormat="1" ht="12" customHeight="1">
      <c r="A401" s="1"/>
      <c r="B401" s="1" t="s">
        <v>686</v>
      </c>
      <c r="C401" s="1" t="s">
        <v>1011</v>
      </c>
      <c r="D401" s="1" t="s">
        <v>1178</v>
      </c>
      <c r="E401" s="1" t="s">
        <v>21</v>
      </c>
      <c r="F401" s="1" t="s">
        <v>22</v>
      </c>
      <c r="G401" s="1" t="s">
        <v>22</v>
      </c>
      <c r="H401" s="1" t="s">
        <v>22</v>
      </c>
      <c r="I401" s="1" t="s">
        <v>21</v>
      </c>
      <c r="J401" s="1" t="s">
        <v>21</v>
      </c>
      <c r="K401" s="12" t="s">
        <v>21</v>
      </c>
      <c r="L401" s="17">
        <v>11099</v>
      </c>
      <c r="M401" s="18">
        <v>9323.16</v>
      </c>
      <c r="N401" s="18" t="e">
        <f>$M$401*(1-#REF!/100)</f>
        <v>#REF!</v>
      </c>
      <c r="O401" s="18" t="e">
        <f t="shared" si="8"/>
        <v>#REF!</v>
      </c>
      <c r="P401" s="3"/>
      <c r="Q401" s="23" t="s">
        <v>1179</v>
      </c>
      <c r="R401" s="23"/>
      <c r="S401" s="14" t="s">
        <v>1180</v>
      </c>
      <c r="T401" s="15">
        <v>16837</v>
      </c>
      <c r="U401" s="16">
        <v>8003437902970</v>
      </c>
      <c r="V401" s="16">
        <v>8418102010</v>
      </c>
    </row>
    <row r="402" spans="1:22" s="11" customFormat="1" ht="12" customHeight="1">
      <c r="A402" s="1"/>
      <c r="B402" s="1" t="s">
        <v>686</v>
      </c>
      <c r="C402" s="1" t="s">
        <v>1011</v>
      </c>
      <c r="D402" s="1" t="s">
        <v>1181</v>
      </c>
      <c r="E402" s="1" t="s">
        <v>21</v>
      </c>
      <c r="F402" s="1" t="s">
        <v>21</v>
      </c>
      <c r="G402" s="1" t="s">
        <v>22</v>
      </c>
      <c r="H402" s="1" t="s">
        <v>22</v>
      </c>
      <c r="I402" s="1" t="s">
        <v>21</v>
      </c>
      <c r="J402" s="1" t="s">
        <v>21</v>
      </c>
      <c r="K402" s="12" t="s">
        <v>21</v>
      </c>
      <c r="L402" s="17">
        <v>14799</v>
      </c>
      <c r="M402" s="18">
        <v>12135.18</v>
      </c>
      <c r="N402" s="18" t="e">
        <f>$M$402*(1-#REF!/100)</f>
        <v>#REF!</v>
      </c>
      <c r="O402" s="18" t="e">
        <f t="shared" si="8"/>
        <v>#REF!</v>
      </c>
      <c r="P402" s="3"/>
      <c r="Q402" s="23" t="s">
        <v>1182</v>
      </c>
      <c r="R402" s="23"/>
      <c r="S402" s="14" t="s">
        <v>1183</v>
      </c>
      <c r="T402" s="15">
        <v>16990</v>
      </c>
      <c r="U402" s="16">
        <v>8003437902727</v>
      </c>
      <c r="V402" s="16">
        <v>8418102010</v>
      </c>
    </row>
    <row r="403" spans="1:22" s="11" customFormat="1" ht="12" customHeight="1">
      <c r="A403" s="1"/>
      <c r="B403" s="1" t="s">
        <v>686</v>
      </c>
      <c r="C403" s="1" t="s">
        <v>1011</v>
      </c>
      <c r="D403" s="1" t="s">
        <v>1184</v>
      </c>
      <c r="E403" s="1" t="s">
        <v>21</v>
      </c>
      <c r="F403" s="1" t="s">
        <v>21</v>
      </c>
      <c r="G403" s="1" t="s">
        <v>22</v>
      </c>
      <c r="H403" s="1" t="s">
        <v>21</v>
      </c>
      <c r="I403" s="1" t="s">
        <v>21</v>
      </c>
      <c r="J403" s="1" t="s">
        <v>21</v>
      </c>
      <c r="K403" s="12" t="s">
        <v>21</v>
      </c>
      <c r="L403" s="17">
        <v>15699</v>
      </c>
      <c r="M403" s="19">
        <v>12559.2</v>
      </c>
      <c r="N403" s="18" t="e">
        <f>$M$403*(1-#REF!/100)</f>
        <v>#REF!</v>
      </c>
      <c r="O403" s="18" t="e">
        <f t="shared" si="8"/>
        <v>#REF!</v>
      </c>
      <c r="P403" s="3"/>
      <c r="Q403" s="23" t="s">
        <v>1185</v>
      </c>
      <c r="R403" s="23"/>
      <c r="S403" s="1"/>
      <c r="T403" s="15">
        <v>16991</v>
      </c>
      <c r="U403" s="16">
        <v>8003437902437</v>
      </c>
      <c r="V403" s="16">
        <v>8418102010</v>
      </c>
    </row>
    <row r="404" spans="1:22" s="11" customFormat="1" ht="12" customHeight="1">
      <c r="A404" s="1"/>
      <c r="B404" s="1" t="s">
        <v>19</v>
      </c>
      <c r="C404" s="1" t="s">
        <v>1186</v>
      </c>
      <c r="D404" s="1" t="s">
        <v>1187</v>
      </c>
      <c r="E404" s="1" t="s">
        <v>21</v>
      </c>
      <c r="F404" s="1" t="s">
        <v>22</v>
      </c>
      <c r="G404" s="1" t="s">
        <v>22</v>
      </c>
      <c r="H404" s="1" t="s">
        <v>22</v>
      </c>
      <c r="I404" s="1" t="s">
        <v>22</v>
      </c>
      <c r="J404" s="1" t="s">
        <v>22</v>
      </c>
      <c r="K404" s="12" t="s">
        <v>21</v>
      </c>
      <c r="L404" s="17">
        <v>14999</v>
      </c>
      <c r="M404" s="17">
        <v>11249</v>
      </c>
      <c r="N404" s="18" t="e">
        <f>$M$404*(1-#REF!/100)</f>
        <v>#REF!</v>
      </c>
      <c r="O404" s="18" t="e">
        <f t="shared" si="8"/>
        <v>#REF!</v>
      </c>
      <c r="P404" s="3"/>
      <c r="Q404" s="23" t="s">
        <v>1188</v>
      </c>
      <c r="R404" s="23"/>
      <c r="S404" s="14" t="s">
        <v>1189</v>
      </c>
      <c r="T404" s="15">
        <v>17095</v>
      </c>
      <c r="U404" s="16">
        <v>6921727037985</v>
      </c>
      <c r="V404" s="16">
        <v>8418211000</v>
      </c>
    </row>
    <row r="405" spans="1:22" s="11" customFormat="1" ht="12" customHeight="1">
      <c r="A405" s="1"/>
      <c r="B405" s="1" t="s">
        <v>19</v>
      </c>
      <c r="C405" s="1" t="s">
        <v>1186</v>
      </c>
      <c r="D405" s="1" t="s">
        <v>1190</v>
      </c>
      <c r="E405" s="1" t="s">
        <v>21</v>
      </c>
      <c r="F405" s="1" t="s">
        <v>22</v>
      </c>
      <c r="G405" s="1" t="s">
        <v>22</v>
      </c>
      <c r="H405" s="1" t="s">
        <v>22</v>
      </c>
      <c r="I405" s="1" t="s">
        <v>22</v>
      </c>
      <c r="J405" s="1" t="s">
        <v>22</v>
      </c>
      <c r="K405" s="12" t="s">
        <v>22</v>
      </c>
      <c r="L405" s="17">
        <v>3299</v>
      </c>
      <c r="M405" s="17">
        <v>2804</v>
      </c>
      <c r="N405" s="18" t="e">
        <f>$M$405*(1-#REF!/100)</f>
        <v>#REF!</v>
      </c>
      <c r="O405" s="18" t="e">
        <f aca="true" t="shared" si="9" ref="O405:O416">N405*P405</f>
        <v>#REF!</v>
      </c>
      <c r="P405" s="3"/>
      <c r="Q405" s="23" t="s">
        <v>1191</v>
      </c>
      <c r="R405" s="23"/>
      <c r="S405" s="14" t="s">
        <v>1192</v>
      </c>
      <c r="T405" s="15">
        <v>15019</v>
      </c>
      <c r="U405" s="16">
        <v>6922712180198</v>
      </c>
      <c r="V405" s="16">
        <v>8418219100</v>
      </c>
    </row>
    <row r="406" spans="1:22" s="11" customFormat="1" ht="12" customHeight="1">
      <c r="A406" s="1"/>
      <c r="B406" s="1" t="s">
        <v>23</v>
      </c>
      <c r="C406" s="1" t="s">
        <v>1193</v>
      </c>
      <c r="D406" s="1" t="s">
        <v>1194</v>
      </c>
      <c r="E406" s="1" t="s">
        <v>21</v>
      </c>
      <c r="F406" s="1" t="s">
        <v>22</v>
      </c>
      <c r="G406" s="1" t="s">
        <v>22</v>
      </c>
      <c r="H406" s="1" t="s">
        <v>22</v>
      </c>
      <c r="I406" s="1" t="s">
        <v>22</v>
      </c>
      <c r="J406" s="1" t="s">
        <v>22</v>
      </c>
      <c r="K406" s="12" t="s">
        <v>21</v>
      </c>
      <c r="L406" s="13">
        <v>629</v>
      </c>
      <c r="M406" s="13">
        <v>440</v>
      </c>
      <c r="N406" s="18" t="e">
        <f>$M$406*(1-#REF!/100)</f>
        <v>#REF!</v>
      </c>
      <c r="O406" s="18" t="e">
        <f t="shared" si="9"/>
        <v>#REF!</v>
      </c>
      <c r="P406" s="3"/>
      <c r="Q406" s="23" t="s">
        <v>1195</v>
      </c>
      <c r="R406" s="23"/>
      <c r="S406" s="14" t="s">
        <v>1196</v>
      </c>
      <c r="T406" s="15">
        <v>15170</v>
      </c>
      <c r="U406" s="16">
        <v>6939962764078</v>
      </c>
      <c r="V406" s="16">
        <v>8516710000</v>
      </c>
    </row>
    <row r="407" spans="1:22" s="11" customFormat="1" ht="12" customHeight="1">
      <c r="A407" s="1"/>
      <c r="B407" s="1" t="s">
        <v>23</v>
      </c>
      <c r="C407" s="1" t="s">
        <v>1193</v>
      </c>
      <c r="D407" s="1" t="s">
        <v>1197</v>
      </c>
      <c r="E407" s="1" t="s">
        <v>21</v>
      </c>
      <c r="F407" s="1" t="s">
        <v>22</v>
      </c>
      <c r="G407" s="1" t="s">
        <v>22</v>
      </c>
      <c r="H407" s="1" t="s">
        <v>22</v>
      </c>
      <c r="I407" s="1" t="s">
        <v>22</v>
      </c>
      <c r="J407" s="1" t="s">
        <v>22</v>
      </c>
      <c r="K407" s="12" t="s">
        <v>21</v>
      </c>
      <c r="L407" s="13">
        <v>699</v>
      </c>
      <c r="M407" s="13">
        <v>489</v>
      </c>
      <c r="N407" s="18" t="e">
        <f>$M$407*(1-#REF!/100)</f>
        <v>#REF!</v>
      </c>
      <c r="O407" s="18" t="e">
        <f t="shared" si="9"/>
        <v>#REF!</v>
      </c>
      <c r="P407" s="3"/>
      <c r="Q407" s="23" t="s">
        <v>1198</v>
      </c>
      <c r="R407" s="23"/>
      <c r="S407" s="14" t="s">
        <v>1199</v>
      </c>
      <c r="T407" s="15">
        <v>15171</v>
      </c>
      <c r="U407" s="16">
        <v>6939962765556</v>
      </c>
      <c r="V407" s="16">
        <v>8516710000</v>
      </c>
    </row>
    <row r="408" spans="1:22" s="11" customFormat="1" ht="12" customHeight="1">
      <c r="A408" s="1"/>
      <c r="B408" s="1" t="s">
        <v>23</v>
      </c>
      <c r="C408" s="1" t="s">
        <v>1193</v>
      </c>
      <c r="D408" s="1" t="s">
        <v>1200</v>
      </c>
      <c r="E408" s="1" t="s">
        <v>21</v>
      </c>
      <c r="F408" s="1" t="s">
        <v>22</v>
      </c>
      <c r="G408" s="1" t="s">
        <v>22</v>
      </c>
      <c r="H408" s="1" t="s">
        <v>22</v>
      </c>
      <c r="I408" s="1" t="s">
        <v>22</v>
      </c>
      <c r="J408" s="1" t="s">
        <v>22</v>
      </c>
      <c r="K408" s="12" t="s">
        <v>21</v>
      </c>
      <c r="L408" s="13">
        <v>749</v>
      </c>
      <c r="M408" s="13">
        <v>562</v>
      </c>
      <c r="N408" s="18" t="e">
        <f>$M$408*(1-#REF!/100)</f>
        <v>#REF!</v>
      </c>
      <c r="O408" s="18" t="e">
        <f t="shared" si="9"/>
        <v>#REF!</v>
      </c>
      <c r="P408" s="3"/>
      <c r="Q408" s="23" t="s">
        <v>1201</v>
      </c>
      <c r="R408" s="23"/>
      <c r="S408" s="14" t="s">
        <v>1202</v>
      </c>
      <c r="T408" s="15">
        <v>15172</v>
      </c>
      <c r="U408" s="16">
        <v>6939962765563</v>
      </c>
      <c r="V408" s="16">
        <v>8516710000</v>
      </c>
    </row>
    <row r="409" spans="1:22" s="11" customFormat="1" ht="12" customHeight="1">
      <c r="A409" s="1"/>
      <c r="B409" s="1" t="s">
        <v>23</v>
      </c>
      <c r="C409" s="1" t="s">
        <v>1193</v>
      </c>
      <c r="D409" s="1" t="s">
        <v>1203</v>
      </c>
      <c r="E409" s="1" t="s">
        <v>21</v>
      </c>
      <c r="F409" s="1" t="s">
        <v>22</v>
      </c>
      <c r="G409" s="1" t="s">
        <v>22</v>
      </c>
      <c r="H409" s="1" t="s">
        <v>22</v>
      </c>
      <c r="I409" s="1" t="s">
        <v>22</v>
      </c>
      <c r="J409" s="1" t="s">
        <v>22</v>
      </c>
      <c r="K409" s="12" t="s">
        <v>21</v>
      </c>
      <c r="L409" s="13">
        <v>899</v>
      </c>
      <c r="M409" s="13">
        <v>719</v>
      </c>
      <c r="N409" s="18" t="e">
        <f>$M$409*(1-#REF!/100)</f>
        <v>#REF!</v>
      </c>
      <c r="O409" s="18" t="e">
        <f t="shared" si="9"/>
        <v>#REF!</v>
      </c>
      <c r="P409" s="3"/>
      <c r="Q409" s="23" t="s">
        <v>1204</v>
      </c>
      <c r="R409" s="23"/>
      <c r="S409" s="14" t="s">
        <v>1205</v>
      </c>
      <c r="T409" s="15">
        <v>15173</v>
      </c>
      <c r="U409" s="16">
        <v>6939962763507</v>
      </c>
      <c r="V409" s="16">
        <v>8516710000</v>
      </c>
    </row>
    <row r="410" spans="1:22" s="11" customFormat="1" ht="12" customHeight="1">
      <c r="A410" s="1"/>
      <c r="B410" s="1" t="s">
        <v>23</v>
      </c>
      <c r="C410" s="1" t="s">
        <v>1193</v>
      </c>
      <c r="D410" s="1" t="s">
        <v>1206</v>
      </c>
      <c r="E410" s="1" t="s">
        <v>21</v>
      </c>
      <c r="F410" s="1" t="s">
        <v>21</v>
      </c>
      <c r="G410" s="1" t="s">
        <v>22</v>
      </c>
      <c r="H410" s="1" t="s">
        <v>21</v>
      </c>
      <c r="I410" s="1" t="s">
        <v>21</v>
      </c>
      <c r="J410" s="1" t="s">
        <v>21</v>
      </c>
      <c r="K410" s="12" t="s">
        <v>21</v>
      </c>
      <c r="L410" s="17">
        <v>1599</v>
      </c>
      <c r="M410" s="17">
        <v>1119</v>
      </c>
      <c r="N410" s="18" t="e">
        <f>$M$410*(1-#REF!/100)</f>
        <v>#REF!</v>
      </c>
      <c r="O410" s="18" t="e">
        <f t="shared" si="9"/>
        <v>#REF!</v>
      </c>
      <c r="P410" s="3"/>
      <c r="Q410" s="23" t="s">
        <v>1207</v>
      </c>
      <c r="R410" s="23"/>
      <c r="S410" s="14" t="s">
        <v>1208</v>
      </c>
      <c r="T410" s="15">
        <v>14997</v>
      </c>
      <c r="U410" s="16">
        <v>2323</v>
      </c>
      <c r="V410" s="16">
        <v>8516710000</v>
      </c>
    </row>
    <row r="411" spans="1:22" s="11" customFormat="1" ht="12" customHeight="1">
      <c r="A411" s="1"/>
      <c r="B411" s="1" t="s">
        <v>23</v>
      </c>
      <c r="C411" s="1" t="s">
        <v>1193</v>
      </c>
      <c r="D411" s="1" t="s">
        <v>1209</v>
      </c>
      <c r="E411" s="1" t="s">
        <v>21</v>
      </c>
      <c r="F411" s="1" t="s">
        <v>22</v>
      </c>
      <c r="G411" s="1" t="s">
        <v>22</v>
      </c>
      <c r="H411" s="1" t="s">
        <v>21</v>
      </c>
      <c r="I411" s="1" t="s">
        <v>22</v>
      </c>
      <c r="J411" s="1" t="s">
        <v>22</v>
      </c>
      <c r="K411" s="12" t="s">
        <v>22</v>
      </c>
      <c r="L411" s="13">
        <v>559</v>
      </c>
      <c r="M411" s="13">
        <v>364</v>
      </c>
      <c r="N411" s="18" t="e">
        <f>$M$411*(1-#REF!/100)</f>
        <v>#REF!</v>
      </c>
      <c r="O411" s="18" t="e">
        <f t="shared" si="9"/>
        <v>#REF!</v>
      </c>
      <c r="P411" s="3"/>
      <c r="Q411" s="23" t="s">
        <v>1210</v>
      </c>
      <c r="R411" s="23"/>
      <c r="S411" s="14" t="s">
        <v>1211</v>
      </c>
      <c r="T411" s="15">
        <v>16319</v>
      </c>
      <c r="U411" s="16">
        <v>6939962770208</v>
      </c>
      <c r="V411" s="16">
        <v>8516710000</v>
      </c>
    </row>
    <row r="412" spans="1:22" s="11" customFormat="1" ht="12" customHeight="1">
      <c r="A412" s="1"/>
      <c r="B412" s="1" t="s">
        <v>23</v>
      </c>
      <c r="C412" s="1" t="s">
        <v>1193</v>
      </c>
      <c r="D412" s="1" t="s">
        <v>1212</v>
      </c>
      <c r="E412" s="1" t="s">
        <v>21</v>
      </c>
      <c r="F412" s="1" t="s">
        <v>22</v>
      </c>
      <c r="G412" s="1" t="s">
        <v>22</v>
      </c>
      <c r="H412" s="1" t="s">
        <v>22</v>
      </c>
      <c r="I412" s="1" t="s">
        <v>22</v>
      </c>
      <c r="J412" s="1" t="s">
        <v>22</v>
      </c>
      <c r="K412" s="12" t="s">
        <v>22</v>
      </c>
      <c r="L412" s="13">
        <v>499</v>
      </c>
      <c r="M412" s="13">
        <v>349</v>
      </c>
      <c r="N412" s="18" t="e">
        <f>$M$412*(1-#REF!/100)</f>
        <v>#REF!</v>
      </c>
      <c r="O412" s="18" t="e">
        <f t="shared" si="9"/>
        <v>#REF!</v>
      </c>
      <c r="P412" s="3"/>
      <c r="Q412" s="23" t="s">
        <v>1213</v>
      </c>
      <c r="R412" s="23"/>
      <c r="S412" s="14" t="s">
        <v>1196</v>
      </c>
      <c r="T412" s="15">
        <v>16320</v>
      </c>
      <c r="U412" s="16">
        <v>6939962770215</v>
      </c>
      <c r="V412" s="16">
        <v>8516710000</v>
      </c>
    </row>
    <row r="413" spans="1:22" s="11" customFormat="1" ht="12" customHeight="1">
      <c r="A413" s="1"/>
      <c r="B413" s="1" t="s">
        <v>23</v>
      </c>
      <c r="C413" s="1" t="s">
        <v>1193</v>
      </c>
      <c r="D413" s="1" t="s">
        <v>1214</v>
      </c>
      <c r="E413" s="1" t="s">
        <v>21</v>
      </c>
      <c r="F413" s="1" t="s">
        <v>22</v>
      </c>
      <c r="G413" s="1" t="s">
        <v>22</v>
      </c>
      <c r="H413" s="1" t="s">
        <v>22</v>
      </c>
      <c r="I413" s="1" t="s">
        <v>22</v>
      </c>
      <c r="J413" s="1" t="s">
        <v>22</v>
      </c>
      <c r="K413" s="12" t="s">
        <v>22</v>
      </c>
      <c r="L413" s="13">
        <v>999</v>
      </c>
      <c r="M413" s="13">
        <v>749</v>
      </c>
      <c r="N413" s="18" t="e">
        <f>$M$413*(1-#REF!/100)</f>
        <v>#REF!</v>
      </c>
      <c r="O413" s="18" t="e">
        <f t="shared" si="9"/>
        <v>#REF!</v>
      </c>
      <c r="P413" s="3"/>
      <c r="Q413" s="23" t="s">
        <v>1215</v>
      </c>
      <c r="R413" s="23"/>
      <c r="S413" s="14" t="s">
        <v>1216</v>
      </c>
      <c r="T413" s="15">
        <v>16321</v>
      </c>
      <c r="U413" s="16">
        <v>6939962770192</v>
      </c>
      <c r="V413" s="16">
        <v>8516710000</v>
      </c>
    </row>
    <row r="414" spans="1:22" s="11" customFormat="1" ht="12" customHeight="1">
      <c r="A414" s="1"/>
      <c r="B414" s="1" t="s">
        <v>23</v>
      </c>
      <c r="C414" s="1" t="s">
        <v>1193</v>
      </c>
      <c r="D414" s="1" t="s">
        <v>1217</v>
      </c>
      <c r="E414" s="1" t="s">
        <v>21</v>
      </c>
      <c r="F414" s="1" t="s">
        <v>22</v>
      </c>
      <c r="G414" s="1" t="s">
        <v>21</v>
      </c>
      <c r="H414" s="1" t="s">
        <v>21</v>
      </c>
      <c r="I414" s="1" t="s">
        <v>22</v>
      </c>
      <c r="J414" s="1" t="s">
        <v>21</v>
      </c>
      <c r="K414" s="12" t="s">
        <v>22</v>
      </c>
      <c r="L414" s="13">
        <v>749</v>
      </c>
      <c r="M414" s="13">
        <v>562</v>
      </c>
      <c r="N414" s="18" t="e">
        <f>$M$414*(1-#REF!/100)</f>
        <v>#REF!</v>
      </c>
      <c r="O414" s="18" t="e">
        <f t="shared" si="9"/>
        <v>#REF!</v>
      </c>
      <c r="P414" s="3"/>
      <c r="Q414" s="23" t="s">
        <v>1218</v>
      </c>
      <c r="R414" s="23"/>
      <c r="S414" s="14" t="s">
        <v>1219</v>
      </c>
      <c r="T414" s="15">
        <v>16757</v>
      </c>
      <c r="U414" s="16">
        <v>6939962774473</v>
      </c>
      <c r="V414" s="16">
        <v>8516710000</v>
      </c>
    </row>
    <row r="415" spans="1:22" s="11" customFormat="1" ht="12" customHeight="1">
      <c r="A415" s="1"/>
      <c r="B415" s="1" t="s">
        <v>23</v>
      </c>
      <c r="C415" s="1" t="s">
        <v>1193</v>
      </c>
      <c r="D415" s="1" t="s">
        <v>1220</v>
      </c>
      <c r="E415" s="1" t="s">
        <v>21</v>
      </c>
      <c r="F415" s="1" t="s">
        <v>22</v>
      </c>
      <c r="G415" s="1" t="s">
        <v>22</v>
      </c>
      <c r="H415" s="1" t="s">
        <v>22</v>
      </c>
      <c r="I415" s="1" t="s">
        <v>22</v>
      </c>
      <c r="J415" s="1" t="s">
        <v>22</v>
      </c>
      <c r="K415" s="12" t="s">
        <v>22</v>
      </c>
      <c r="L415" s="13">
        <v>299</v>
      </c>
      <c r="M415" s="13">
        <v>229</v>
      </c>
      <c r="N415" s="18" t="e">
        <f>$M$415*(1-#REF!/100)</f>
        <v>#REF!</v>
      </c>
      <c r="O415" s="18" t="e">
        <f t="shared" si="9"/>
        <v>#REF!</v>
      </c>
      <c r="P415" s="3"/>
      <c r="Q415" s="23" t="s">
        <v>1221</v>
      </c>
      <c r="R415" s="23"/>
      <c r="S415" s="14" t="s">
        <v>1222</v>
      </c>
      <c r="T415" s="15">
        <v>16759</v>
      </c>
      <c r="U415" s="16">
        <v>6939962770253</v>
      </c>
      <c r="V415" s="16">
        <v>8516710000</v>
      </c>
    </row>
    <row r="416" spans="1:22" s="11" customFormat="1" ht="12" customHeight="1">
      <c r="A416" s="1"/>
      <c r="B416" s="1" t="s">
        <v>23</v>
      </c>
      <c r="C416" s="1" t="s">
        <v>1193</v>
      </c>
      <c r="D416" s="1" t="s">
        <v>1223</v>
      </c>
      <c r="E416" s="1" t="s">
        <v>21</v>
      </c>
      <c r="F416" s="1" t="s">
        <v>22</v>
      </c>
      <c r="G416" s="1" t="s">
        <v>22</v>
      </c>
      <c r="H416" s="1" t="s">
        <v>22</v>
      </c>
      <c r="I416" s="1" t="s">
        <v>21</v>
      </c>
      <c r="J416" s="1" t="s">
        <v>22</v>
      </c>
      <c r="K416" s="12" t="s">
        <v>22</v>
      </c>
      <c r="L416" s="13">
        <v>699</v>
      </c>
      <c r="M416" s="13">
        <v>510</v>
      </c>
      <c r="N416" s="18" t="e">
        <f>$M$416*(1-#REF!/100)</f>
        <v>#REF!</v>
      </c>
      <c r="O416" s="18" t="e">
        <f t="shared" si="9"/>
        <v>#REF!</v>
      </c>
      <c r="P416" s="3"/>
      <c r="Q416" s="23" t="s">
        <v>1224</v>
      </c>
      <c r="R416" s="23"/>
      <c r="S416" s="14" t="s">
        <v>1202</v>
      </c>
      <c r="T416" s="15">
        <v>16317</v>
      </c>
      <c r="U416" s="16">
        <v>6939962769301</v>
      </c>
      <c r="V416" s="16">
        <v>8516710000</v>
      </c>
    </row>
  </sheetData>
  <sheetProtection/>
  <autoFilter ref="A1:V416"/>
  <mergeCells count="415">
    <mergeCell ref="Q2:R2"/>
    <mergeCell ref="Q3:R3"/>
    <mergeCell ref="Q4:R4"/>
    <mergeCell ref="Q5:R5"/>
    <mergeCell ref="Q6:R6"/>
    <mergeCell ref="Q7:R7"/>
    <mergeCell ref="Q8:R8"/>
    <mergeCell ref="Q9:R9"/>
    <mergeCell ref="Q10:R10"/>
    <mergeCell ref="Q11:R11"/>
    <mergeCell ref="Q12:R12"/>
    <mergeCell ref="Q13:R13"/>
    <mergeCell ref="Q14:R14"/>
    <mergeCell ref="Q15:R15"/>
    <mergeCell ref="Q16:R16"/>
    <mergeCell ref="Q17:R17"/>
    <mergeCell ref="Q18:R18"/>
    <mergeCell ref="Q19:R19"/>
    <mergeCell ref="Q20:R20"/>
    <mergeCell ref="Q21:R21"/>
    <mergeCell ref="Q22:R22"/>
    <mergeCell ref="Q23:R23"/>
    <mergeCell ref="Q24:R24"/>
    <mergeCell ref="Q25:R25"/>
    <mergeCell ref="Q26:R26"/>
    <mergeCell ref="Q27:R27"/>
    <mergeCell ref="Q28:R28"/>
    <mergeCell ref="Q29:R29"/>
    <mergeCell ref="Q30:R30"/>
    <mergeCell ref="Q31:R31"/>
    <mergeCell ref="Q32:R32"/>
    <mergeCell ref="Q33:R33"/>
    <mergeCell ref="Q34:R34"/>
    <mergeCell ref="Q35:R35"/>
    <mergeCell ref="Q36:R36"/>
    <mergeCell ref="Q37:R37"/>
    <mergeCell ref="Q38:R38"/>
    <mergeCell ref="Q39:R39"/>
    <mergeCell ref="Q40:R40"/>
    <mergeCell ref="Q41:R41"/>
    <mergeCell ref="Q42:R42"/>
    <mergeCell ref="Q43:R43"/>
    <mergeCell ref="Q44:R44"/>
    <mergeCell ref="Q45:R45"/>
    <mergeCell ref="Q46:R46"/>
    <mergeCell ref="Q47:R47"/>
    <mergeCell ref="Q48:R48"/>
    <mergeCell ref="Q49:R49"/>
    <mergeCell ref="Q50:R50"/>
    <mergeCell ref="Q51:R51"/>
    <mergeCell ref="Q52:R52"/>
    <mergeCell ref="Q53:R53"/>
    <mergeCell ref="Q54:R54"/>
    <mergeCell ref="Q55:R55"/>
    <mergeCell ref="Q56:R56"/>
    <mergeCell ref="Q57:R57"/>
    <mergeCell ref="Q58:R58"/>
    <mergeCell ref="Q59:R59"/>
    <mergeCell ref="Q60:R60"/>
    <mergeCell ref="Q61:R61"/>
    <mergeCell ref="Q62:R62"/>
    <mergeCell ref="Q63:R63"/>
    <mergeCell ref="Q64:R64"/>
    <mergeCell ref="Q65:R65"/>
    <mergeCell ref="Q66:R66"/>
    <mergeCell ref="Q67:R67"/>
    <mergeCell ref="Q68:R68"/>
    <mergeCell ref="Q69:R69"/>
    <mergeCell ref="Q70:R70"/>
    <mergeCell ref="Q71:R71"/>
    <mergeCell ref="Q72:R72"/>
    <mergeCell ref="Q73:R73"/>
    <mergeCell ref="Q74:R74"/>
    <mergeCell ref="Q75:R75"/>
    <mergeCell ref="Q76:R76"/>
    <mergeCell ref="Q77:R77"/>
    <mergeCell ref="Q78:R78"/>
    <mergeCell ref="Q79:R79"/>
    <mergeCell ref="Q80:R80"/>
    <mergeCell ref="Q81:R81"/>
    <mergeCell ref="Q82:R82"/>
    <mergeCell ref="Q83:R83"/>
    <mergeCell ref="Q84:R84"/>
    <mergeCell ref="Q85:R85"/>
    <mergeCell ref="Q86:R86"/>
    <mergeCell ref="Q87:R87"/>
    <mergeCell ref="Q88:R88"/>
    <mergeCell ref="Q89:R89"/>
    <mergeCell ref="Q90:R90"/>
    <mergeCell ref="Q91:R91"/>
    <mergeCell ref="Q92:R92"/>
    <mergeCell ref="Q93:R93"/>
    <mergeCell ref="Q94:R94"/>
    <mergeCell ref="Q95:R95"/>
    <mergeCell ref="Q96:R96"/>
    <mergeCell ref="Q97:R97"/>
    <mergeCell ref="Q98:R98"/>
    <mergeCell ref="Q99:R99"/>
    <mergeCell ref="Q100:R100"/>
    <mergeCell ref="Q101:R101"/>
    <mergeCell ref="Q102:R102"/>
    <mergeCell ref="Q103:R103"/>
    <mergeCell ref="Q104:R104"/>
    <mergeCell ref="Q105:R105"/>
    <mergeCell ref="Q106:R106"/>
    <mergeCell ref="Q107:R107"/>
    <mergeCell ref="Q108:R108"/>
    <mergeCell ref="Q109:R109"/>
    <mergeCell ref="Q110:R110"/>
    <mergeCell ref="Q111:R111"/>
    <mergeCell ref="Q112:R112"/>
    <mergeCell ref="Q113:R113"/>
    <mergeCell ref="Q114:R114"/>
    <mergeCell ref="Q115:R115"/>
    <mergeCell ref="Q116:R116"/>
    <mergeCell ref="Q117:R117"/>
    <mergeCell ref="Q118:R118"/>
    <mergeCell ref="Q119:R119"/>
    <mergeCell ref="Q120:R120"/>
    <mergeCell ref="Q121:R121"/>
    <mergeCell ref="Q122:R122"/>
    <mergeCell ref="Q123:R123"/>
    <mergeCell ref="Q124:R124"/>
    <mergeCell ref="Q125:R125"/>
    <mergeCell ref="Q126:R126"/>
    <mergeCell ref="Q127:R127"/>
    <mergeCell ref="Q128:R128"/>
    <mergeCell ref="Q129:R129"/>
    <mergeCell ref="Q130:R130"/>
    <mergeCell ref="Q131:R131"/>
    <mergeCell ref="Q132:R132"/>
    <mergeCell ref="Q133:R133"/>
    <mergeCell ref="Q134:R134"/>
    <mergeCell ref="Q135:R135"/>
    <mergeCell ref="Q136:R136"/>
    <mergeCell ref="Q137:R137"/>
    <mergeCell ref="Q138:R138"/>
    <mergeCell ref="Q139:R139"/>
    <mergeCell ref="Q140:R140"/>
    <mergeCell ref="Q141:R141"/>
    <mergeCell ref="Q142:R142"/>
    <mergeCell ref="Q143:R143"/>
    <mergeCell ref="Q144:R144"/>
    <mergeCell ref="Q145:R145"/>
    <mergeCell ref="Q146:R146"/>
    <mergeCell ref="Q147:R147"/>
    <mergeCell ref="Q148:R148"/>
    <mergeCell ref="Q149:R149"/>
    <mergeCell ref="Q150:R150"/>
    <mergeCell ref="Q151:R151"/>
    <mergeCell ref="Q152:R152"/>
    <mergeCell ref="Q153:R153"/>
    <mergeCell ref="Q154:R154"/>
    <mergeCell ref="Q155:R155"/>
    <mergeCell ref="Q156:R156"/>
    <mergeCell ref="Q157:R157"/>
    <mergeCell ref="Q158:R158"/>
    <mergeCell ref="Q159:R159"/>
    <mergeCell ref="Q160:R160"/>
    <mergeCell ref="Q161:R161"/>
    <mergeCell ref="Q162:R162"/>
    <mergeCell ref="Q163:R163"/>
    <mergeCell ref="Q164:R164"/>
    <mergeCell ref="Q165:R165"/>
    <mergeCell ref="Q166:R166"/>
    <mergeCell ref="Q167:R167"/>
    <mergeCell ref="Q168:R168"/>
    <mergeCell ref="Q169:R169"/>
    <mergeCell ref="Q170:R170"/>
    <mergeCell ref="Q171:R171"/>
    <mergeCell ref="Q172:R172"/>
    <mergeCell ref="Q173:R173"/>
    <mergeCell ref="Q174:R174"/>
    <mergeCell ref="Q175:R175"/>
    <mergeCell ref="Q176:R176"/>
    <mergeCell ref="Q177:R177"/>
    <mergeCell ref="Q178:R178"/>
    <mergeCell ref="Q179:R179"/>
    <mergeCell ref="Q180:R180"/>
    <mergeCell ref="Q181:R181"/>
    <mergeCell ref="Q182:R182"/>
    <mergeCell ref="Q183:R183"/>
    <mergeCell ref="Q184:R184"/>
    <mergeCell ref="Q185:R185"/>
    <mergeCell ref="Q186:R186"/>
    <mergeCell ref="Q187:R187"/>
    <mergeCell ref="Q188:R188"/>
    <mergeCell ref="Q189:R189"/>
    <mergeCell ref="Q190:R190"/>
    <mergeCell ref="Q191:R191"/>
    <mergeCell ref="Q192:R192"/>
    <mergeCell ref="Q193:R193"/>
    <mergeCell ref="Q194:R194"/>
    <mergeCell ref="Q195:R195"/>
    <mergeCell ref="Q196:R196"/>
    <mergeCell ref="Q197:R197"/>
    <mergeCell ref="Q198:R198"/>
    <mergeCell ref="Q199:R199"/>
    <mergeCell ref="Q200:R200"/>
    <mergeCell ref="Q201:R201"/>
    <mergeCell ref="Q202:R202"/>
    <mergeCell ref="Q203:R203"/>
    <mergeCell ref="Q204:R204"/>
    <mergeCell ref="Q205:R205"/>
    <mergeCell ref="Q206:R206"/>
    <mergeCell ref="Q207:R207"/>
    <mergeCell ref="Q208:R208"/>
    <mergeCell ref="Q209:R209"/>
    <mergeCell ref="Q210:R210"/>
    <mergeCell ref="Q211:R211"/>
    <mergeCell ref="Q212:R212"/>
    <mergeCell ref="Q213:R213"/>
    <mergeCell ref="Q214:R214"/>
    <mergeCell ref="Q215:R215"/>
    <mergeCell ref="Q216:R216"/>
    <mergeCell ref="Q217:R217"/>
    <mergeCell ref="Q218:R218"/>
    <mergeCell ref="Q219:R219"/>
    <mergeCell ref="Q220:R220"/>
    <mergeCell ref="Q221:R221"/>
    <mergeCell ref="Q222:R222"/>
    <mergeCell ref="Q223:R223"/>
    <mergeCell ref="Q224:R224"/>
    <mergeCell ref="Q225:R225"/>
    <mergeCell ref="Q226:R226"/>
    <mergeCell ref="Q227:R227"/>
    <mergeCell ref="Q228:R228"/>
    <mergeCell ref="Q229:R229"/>
    <mergeCell ref="Q230:R230"/>
    <mergeCell ref="Q231:R231"/>
    <mergeCell ref="Q232:R232"/>
    <mergeCell ref="Q233:R233"/>
    <mergeCell ref="Q234:R234"/>
    <mergeCell ref="Q235:R235"/>
    <mergeCell ref="Q236:R236"/>
    <mergeCell ref="Q237:R237"/>
    <mergeCell ref="Q238:R238"/>
    <mergeCell ref="Q239:R239"/>
    <mergeCell ref="Q240:R240"/>
    <mergeCell ref="Q241:R241"/>
    <mergeCell ref="Q242:R242"/>
    <mergeCell ref="Q243:R243"/>
    <mergeCell ref="Q244:R244"/>
    <mergeCell ref="Q245:R245"/>
    <mergeCell ref="Q246:R246"/>
    <mergeCell ref="Q247:R247"/>
    <mergeCell ref="Q248:R248"/>
    <mergeCell ref="Q249:R249"/>
    <mergeCell ref="Q250:R250"/>
    <mergeCell ref="Q251:R251"/>
    <mergeCell ref="Q252:R252"/>
    <mergeCell ref="Q253:R253"/>
    <mergeCell ref="Q254:R254"/>
    <mergeCell ref="Q255:R255"/>
    <mergeCell ref="Q256:R256"/>
    <mergeCell ref="Q257:R257"/>
    <mergeCell ref="Q258:R258"/>
    <mergeCell ref="Q259:R259"/>
    <mergeCell ref="Q260:R260"/>
    <mergeCell ref="Q261:R261"/>
    <mergeCell ref="Q262:R262"/>
    <mergeCell ref="Q263:R263"/>
    <mergeCell ref="Q264:R264"/>
    <mergeCell ref="Q265:R265"/>
    <mergeCell ref="Q266:R266"/>
    <mergeCell ref="Q267:R267"/>
    <mergeCell ref="Q268:R268"/>
    <mergeCell ref="Q269:R269"/>
    <mergeCell ref="Q270:R270"/>
    <mergeCell ref="Q271:R271"/>
    <mergeCell ref="Q272:R272"/>
    <mergeCell ref="Q273:R273"/>
    <mergeCell ref="Q274:R274"/>
    <mergeCell ref="Q275:R275"/>
    <mergeCell ref="Q276:R276"/>
    <mergeCell ref="Q277:R277"/>
    <mergeCell ref="Q278:R278"/>
    <mergeCell ref="Q279:R279"/>
    <mergeCell ref="Q280:R280"/>
    <mergeCell ref="Q281:R281"/>
    <mergeCell ref="Q282:R282"/>
    <mergeCell ref="Q283:R283"/>
    <mergeCell ref="Q284:R284"/>
    <mergeCell ref="Q285:R285"/>
    <mergeCell ref="Q286:R286"/>
    <mergeCell ref="Q287:R287"/>
    <mergeCell ref="Q288:R288"/>
    <mergeCell ref="Q289:R289"/>
    <mergeCell ref="Q290:R290"/>
    <mergeCell ref="Q291:R291"/>
    <mergeCell ref="Q292:R292"/>
    <mergeCell ref="Q293:R293"/>
    <mergeCell ref="Q294:R294"/>
    <mergeCell ref="Q295:R295"/>
    <mergeCell ref="Q296:R296"/>
    <mergeCell ref="Q297:R297"/>
    <mergeCell ref="Q298:R298"/>
    <mergeCell ref="Q299:R299"/>
    <mergeCell ref="Q300:R300"/>
    <mergeCell ref="Q301:R301"/>
    <mergeCell ref="Q302:R302"/>
    <mergeCell ref="Q303:R303"/>
    <mergeCell ref="Q304:R304"/>
    <mergeCell ref="Q305:R305"/>
    <mergeCell ref="Q306:R306"/>
    <mergeCell ref="Q307:R307"/>
    <mergeCell ref="Q308:R308"/>
    <mergeCell ref="Q309:R309"/>
    <mergeCell ref="Q310:R310"/>
    <mergeCell ref="Q311:R311"/>
    <mergeCell ref="Q312:R312"/>
    <mergeCell ref="Q313:R313"/>
    <mergeCell ref="Q314:R314"/>
    <mergeCell ref="Q315:R315"/>
    <mergeCell ref="Q316:R316"/>
    <mergeCell ref="Q317:R317"/>
    <mergeCell ref="Q318:R318"/>
    <mergeCell ref="Q319:R319"/>
    <mergeCell ref="Q320:R320"/>
    <mergeCell ref="Q321:R321"/>
    <mergeCell ref="Q322:R322"/>
    <mergeCell ref="Q323:R323"/>
    <mergeCell ref="Q324:R324"/>
    <mergeCell ref="Q325:R325"/>
    <mergeCell ref="Q326:R326"/>
    <mergeCell ref="Q327:R327"/>
    <mergeCell ref="Q328:R328"/>
    <mergeCell ref="Q329:R329"/>
    <mergeCell ref="Q330:R330"/>
    <mergeCell ref="Q331:R331"/>
    <mergeCell ref="Q332:R332"/>
    <mergeCell ref="Q333:R333"/>
    <mergeCell ref="Q334:R334"/>
    <mergeCell ref="Q335:R335"/>
    <mergeCell ref="Q336:R336"/>
    <mergeCell ref="Q337:R337"/>
    <mergeCell ref="Q338:R338"/>
    <mergeCell ref="Q339:R339"/>
    <mergeCell ref="Q340:R340"/>
    <mergeCell ref="Q341:R341"/>
    <mergeCell ref="Q342:R342"/>
    <mergeCell ref="Q343:R343"/>
    <mergeCell ref="Q344:R344"/>
    <mergeCell ref="Q345:R345"/>
    <mergeCell ref="Q346:R346"/>
    <mergeCell ref="Q347:R347"/>
    <mergeCell ref="Q348:R348"/>
    <mergeCell ref="Q349:R349"/>
    <mergeCell ref="Q350:R350"/>
    <mergeCell ref="Q351:R351"/>
    <mergeCell ref="Q352:R352"/>
    <mergeCell ref="Q353:R353"/>
    <mergeCell ref="Q354:R354"/>
    <mergeCell ref="Q355:R355"/>
    <mergeCell ref="Q356:R356"/>
    <mergeCell ref="Q357:R357"/>
    <mergeCell ref="Q358:R358"/>
    <mergeCell ref="Q359:R359"/>
    <mergeCell ref="Q360:R360"/>
    <mergeCell ref="Q361:R361"/>
    <mergeCell ref="Q362:R362"/>
    <mergeCell ref="Q363:R363"/>
    <mergeCell ref="Q364:R364"/>
    <mergeCell ref="Q365:R365"/>
    <mergeCell ref="Q366:R366"/>
    <mergeCell ref="Q367:R367"/>
    <mergeCell ref="Q368:R368"/>
    <mergeCell ref="Q369:R369"/>
    <mergeCell ref="Q370:R370"/>
    <mergeCell ref="Q371:R371"/>
    <mergeCell ref="Q372:R372"/>
    <mergeCell ref="Q373:R373"/>
    <mergeCell ref="Q374:R374"/>
    <mergeCell ref="Q375:R375"/>
    <mergeCell ref="Q376:R376"/>
    <mergeCell ref="Q377:R377"/>
    <mergeCell ref="Q378:R378"/>
    <mergeCell ref="Q379:R379"/>
    <mergeCell ref="Q380:R380"/>
    <mergeCell ref="Q381:R381"/>
    <mergeCell ref="Q382:R382"/>
    <mergeCell ref="Q383:R383"/>
    <mergeCell ref="Q384:R384"/>
    <mergeCell ref="Q385:R385"/>
    <mergeCell ref="Q386:R386"/>
    <mergeCell ref="Q387:R387"/>
    <mergeCell ref="Q388:R388"/>
    <mergeCell ref="Q389:R389"/>
    <mergeCell ref="Q390:R390"/>
    <mergeCell ref="Q391:R391"/>
    <mergeCell ref="Q392:R392"/>
    <mergeCell ref="Q393:R393"/>
    <mergeCell ref="Q394:R394"/>
    <mergeCell ref="Q395:R395"/>
    <mergeCell ref="Q396:R396"/>
    <mergeCell ref="Q397:R397"/>
    <mergeCell ref="Q398:R398"/>
    <mergeCell ref="Q399:R399"/>
    <mergeCell ref="Q400:R400"/>
    <mergeCell ref="Q401:R401"/>
    <mergeCell ref="Q402:R402"/>
    <mergeCell ref="Q403:R403"/>
    <mergeCell ref="Q404:R404"/>
    <mergeCell ref="Q405:R405"/>
    <mergeCell ref="Q406:R406"/>
    <mergeCell ref="Q407:R407"/>
    <mergeCell ref="Q408:R408"/>
    <mergeCell ref="Q409:R409"/>
    <mergeCell ref="Q410:R410"/>
    <mergeCell ref="Q411:R411"/>
    <mergeCell ref="Q412:R412"/>
    <mergeCell ref="Q413:R413"/>
    <mergeCell ref="Q414:R414"/>
    <mergeCell ref="Q415:R415"/>
    <mergeCell ref="Q416:R41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2021-01-18T01:44:02Z</cp:lastPrinted>
  <dcterms:created xsi:type="dcterms:W3CDTF">2021-01-18T01:44:02Z</dcterms:created>
  <dcterms:modified xsi:type="dcterms:W3CDTF">2021-01-18T09:16:53Z</dcterms:modified>
  <cp:category/>
  <cp:version/>
  <cp:contentType/>
  <cp:contentStatus/>
  <cp:revision>1</cp:revision>
</cp:coreProperties>
</file>